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30" windowWidth="15480" windowHeight="8955"/>
  </bookViews>
  <sheets>
    <sheet name="161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6_1_1_a_22_6_00" localSheetId="0">[1]__6_1_1_a_22_6_00!$A$6:$E$31</definedName>
    <definedName name="__6_1_1_a_22_6_00">[2]__6_1_1_a_22_6_00!$A$6:$E$31</definedName>
    <definedName name="_1Àrea_d_impressió" localSheetId="0">'1612'!$B$1:$J$33</definedName>
    <definedName name="A_impresión_IM">'[3]143'!$A$83:$F$105</definedName>
    <definedName name="aaaaaaaa" localSheetId="0">[1]Beques_règim_general!$A$1:$D$25</definedName>
    <definedName name="aaaaaaaa">[2]Beques_règim_general!$A$1:$D$25</definedName>
    <definedName name="Área_de_extracción2" localSheetId="0">#REF!</definedName>
    <definedName name="Área_de_extracción2">#REF!</definedName>
    <definedName name="_xlnm.Database">#REF!</definedName>
    <definedName name="Beques_de_mobilitat" localSheetId="0">[1]Beques_de_mobilitat!$A$6:$G$30</definedName>
    <definedName name="Beques_de_mobilitat">[2]Beques_de_mobilitat!$A$6:$G$30</definedName>
    <definedName name="Beques_règim_general" localSheetId="0">[1]Beques_règim_general!$A$1:$D$25</definedName>
    <definedName name="Beques_règim_general">[2]Beques_règim_general!$A$1:$D$25</definedName>
    <definedName name="_xlnm.Extract" localSheetId="0">[4]Índex!#REF!</definedName>
    <definedName name="_xlnm.Extract">[5]Índex!#REF!</definedName>
  </definedNames>
  <calcPr calcId="125725"/>
</workbook>
</file>

<file path=xl/calcChain.xml><?xml version="1.0" encoding="utf-8"?>
<calcChain xmlns="http://schemas.openxmlformats.org/spreadsheetml/2006/main">
  <c r="H24" i="1"/>
  <c r="H26"/>
  <c r="H27"/>
  <c r="H9"/>
  <c r="G30"/>
  <c r="I24"/>
  <c r="H10"/>
  <c r="H11"/>
  <c r="H12"/>
  <c r="H13"/>
  <c r="H14"/>
  <c r="H15"/>
  <c r="H16"/>
  <c r="H17"/>
  <c r="H18"/>
  <c r="H19"/>
  <c r="H20"/>
  <c r="H21"/>
  <c r="H22"/>
  <c r="H23"/>
  <c r="D30"/>
  <c r="E30"/>
  <c r="F30"/>
  <c r="I30"/>
  <c r="H30"/>
  <c r="I23"/>
  <c r="I22"/>
  <c r="I21"/>
  <c r="I20"/>
  <c r="I19"/>
  <c r="I18"/>
  <c r="I17"/>
  <c r="I16"/>
  <c r="I15"/>
  <c r="I14"/>
  <c r="I13"/>
  <c r="I12"/>
  <c r="I11"/>
  <c r="I10"/>
  <c r="I9"/>
  <c r="I27"/>
  <c r="I26"/>
</calcChain>
</file>

<file path=xl/sharedStrings.xml><?xml version="1.0" encoding="utf-8"?>
<sst xmlns="http://schemas.openxmlformats.org/spreadsheetml/2006/main" count="46" uniqueCount="38">
  <si>
    <t>Centre</t>
  </si>
  <si>
    <t>Sol·licituds presentades</t>
  </si>
  <si>
    <t>Incidències (desestimades i anul·lades)</t>
  </si>
  <si>
    <t>Denegades</t>
  </si>
  <si>
    <t>Concedides</t>
  </si>
  <si>
    <t>Beques concedides al centre respecte a les presentades pel centre</t>
  </si>
  <si>
    <t>Beques concedides al centre respecte al total de beques concedides a la UPC</t>
  </si>
  <si>
    <t>Centres</t>
  </si>
  <si>
    <t>Anul·lades</t>
  </si>
  <si>
    <t>% de Beques concedides al centre respecte a les presentades pel centre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</si>
  <si>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</si>
  <si>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</si>
  <si>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</si>
  <si>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</si>
  <si>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</si>
  <si>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</si>
  <si>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</si>
  <si>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</si>
  <si>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</si>
  <si>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300 EPSC</t>
  </si>
  <si>
    <t>310 EPSEB</t>
  </si>
  <si>
    <t>320 EUETIT</t>
  </si>
  <si>
    <t>330 EPSEM</t>
  </si>
  <si>
    <t>340 EPSEVG</t>
  </si>
  <si>
    <t>370 EUOOT</t>
  </si>
  <si>
    <t>801 EUNCET</t>
  </si>
  <si>
    <t>802 EAE</t>
  </si>
  <si>
    <t>820 EUETIB</t>
  </si>
  <si>
    <t>840 EPMT</t>
  </si>
  <si>
    <t>860 EUETII</t>
  </si>
  <si>
    <t>TOTAL</t>
  </si>
  <si>
    <t>Aquestes beques de mobilitat estan incloses a la distribució de l'apartat 1.5.1.1.</t>
  </si>
  <si>
    <t>390 ESAB</t>
  </si>
  <si>
    <t>ANY ACADÈMIC 2008-2009</t>
  </si>
  <si>
    <t>Dades a  23 de juny de 2009</t>
  </si>
  <si>
    <t>-</t>
  </si>
  <si>
    <t>1.6.1 Beques i ajuts del MEC</t>
  </si>
  <si>
    <t>1.6.1.2 DISTRIBUCIÓ DE LES BEQUES DE MOBILITAT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</si>
</sst>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_-* #,##0.00\ [$€]_-;\-* #,##0.00\ [$€]_-;_-* &quot;-&quot;??\ [$€]_-;_-@_-"/>
    <numFmt numFmtId="166" formatCode="_(#,##0_);_(\(#,##0\);_(&quot;-&quot;_);_(@_)"/>
  </numFmts>
  <fonts count="28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6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</fills>
  <borders count="3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77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4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19" borderId="6" applyNumberFormat="0" applyFont="0" applyFill="0" applyAlignment="0" applyProtection="0"/>
    <xf numFmtId="0" fontId="6" fillId="19" borderId="7" applyNumberFormat="0" applyFont="0" applyFill="0" applyAlignment="0" applyProtection="0"/>
    <xf numFmtId="0" fontId="6" fillId="19" borderId="8" applyNumberFormat="0" applyFont="0" applyFill="0" applyAlignment="0" applyProtection="0"/>
    <xf numFmtId="0" fontId="6" fillId="19" borderId="9" applyNumberFormat="0" applyFont="0" applyFill="0" applyAlignment="0" applyProtection="0"/>
    <xf numFmtId="0" fontId="7" fillId="6" borderId="0" applyNumberFormat="0" applyBorder="0" applyAlignment="0" applyProtection="0"/>
    <xf numFmtId="0" fontId="8" fillId="20" borderId="10" applyNumberFormat="0" applyAlignment="0" applyProtection="0"/>
    <xf numFmtId="0" fontId="5" fillId="21" borderId="11" applyNumberFormat="0" applyAlignment="0" applyProtection="0"/>
    <xf numFmtId="0" fontId="9" fillId="0" borderId="12" applyNumberFormat="0" applyFill="0" applyAlignment="0" applyProtection="0"/>
    <xf numFmtId="4" fontId="5" fillId="22" borderId="13">
      <alignment horizontal="left" vertical="center"/>
    </xf>
    <xf numFmtId="0" fontId="10" fillId="23" borderId="13">
      <alignment horizontal="left" vertical="center"/>
    </xf>
    <xf numFmtId="0" fontId="10" fillId="19" borderId="13">
      <alignment horizontal="left" vertical="center"/>
    </xf>
    <xf numFmtId="0" fontId="10" fillId="19" borderId="13">
      <alignment horizontal="left" vertical="center"/>
    </xf>
    <xf numFmtId="0" fontId="10" fillId="24" borderId="13">
      <alignment horizontal="left" vertical="center"/>
    </xf>
    <xf numFmtId="0" fontId="11" fillId="25" borderId="0">
      <alignment horizontal="left" vertical="center"/>
    </xf>
    <xf numFmtId="0" fontId="12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3" fillId="3" borderId="10" applyNumberFormat="0" applyAlignment="0" applyProtection="0"/>
    <xf numFmtId="165" fontId="1" fillId="0" borderId="0" applyFont="0" applyFill="0" applyBorder="0" applyAlignment="0" applyProtection="0"/>
    <xf numFmtId="3" fontId="14" fillId="29" borderId="13" applyNumberFormat="0">
      <alignment vertical="center"/>
    </xf>
    <xf numFmtId="3" fontId="14" fillId="29" borderId="14" applyNumberFormat="0">
      <alignment vertical="center"/>
    </xf>
    <xf numFmtId="3" fontId="14" fillId="30" borderId="13" applyNumberFormat="0">
      <alignment vertical="center"/>
    </xf>
    <xf numFmtId="3" fontId="14" fillId="30" borderId="14" applyNumberFormat="0">
      <alignment vertical="center"/>
    </xf>
    <xf numFmtId="4" fontId="14" fillId="19" borderId="13" applyNumberFormat="0">
      <alignment vertical="center"/>
    </xf>
    <xf numFmtId="4" fontId="14" fillId="24" borderId="13" applyNumberFormat="0">
      <alignment vertical="center"/>
    </xf>
    <xf numFmtId="0" fontId="14" fillId="31" borderId="13">
      <alignment horizontal="left" vertical="center"/>
    </xf>
    <xf numFmtId="0" fontId="14" fillId="31" borderId="14">
      <alignment horizontal="left" vertical="center"/>
    </xf>
    <xf numFmtId="0" fontId="5" fillId="32" borderId="13">
      <alignment horizontal="center" vertical="center"/>
    </xf>
    <xf numFmtId="0" fontId="5" fillId="22" borderId="13">
      <alignment horizontal="center" vertical="center" wrapText="1"/>
    </xf>
    <xf numFmtId="0" fontId="5" fillId="22" borderId="14">
      <alignment horizontal="center" vertical="center" wrapText="1"/>
    </xf>
    <xf numFmtId="3" fontId="14" fillId="19" borderId="0" applyNumberFormat="0">
      <alignment vertical="center"/>
    </xf>
    <xf numFmtId="4" fontId="10" fillId="19" borderId="13" applyNumberFormat="0">
      <alignment vertical="center"/>
    </xf>
    <xf numFmtId="0" fontId="5" fillId="22" borderId="13">
      <alignment horizontal="center" vertical="center"/>
    </xf>
    <xf numFmtId="4" fontId="10" fillId="24" borderId="13" applyNumberFormat="0">
      <alignment vertical="center"/>
    </xf>
    <xf numFmtId="4" fontId="10" fillId="23" borderId="13" applyNumberFormat="0">
      <alignment vertical="center"/>
    </xf>
    <xf numFmtId="4" fontId="10" fillId="23" borderId="14" applyNumberFormat="0">
      <alignment vertical="center"/>
    </xf>
    <xf numFmtId="0" fontId="15" fillId="5" borderId="0" applyNumberFormat="0" applyBorder="0" applyAlignment="0" applyProtection="0"/>
    <xf numFmtId="0" fontId="16" fillId="10" borderId="0" applyNumberFormat="0" applyBorder="0" applyAlignment="0" applyProtection="0"/>
    <xf numFmtId="0" fontId="2" fillId="2" borderId="15" applyNumberFormat="0" applyFont="0" applyAlignment="0" applyProtection="0"/>
    <xf numFmtId="9" fontId="1" fillId="0" borderId="0" applyFont="0" applyFill="0" applyBorder="0" applyAlignment="0" applyProtection="0"/>
    <xf numFmtId="0" fontId="17" fillId="20" borderId="16" applyNumberFormat="0" applyAlignment="0" applyProtection="0"/>
    <xf numFmtId="0" fontId="1" fillId="0" borderId="0" applyNumberFormat="0" applyProtection="0">
      <alignment horizontal="right"/>
    </xf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12" fillId="0" borderId="19" applyNumberFormat="0" applyFill="0" applyAlignment="0" applyProtection="0"/>
    <xf numFmtId="0" fontId="23" fillId="0" borderId="20" applyAlignment="0">
      <alignment horizontal="center"/>
    </xf>
  </cellStyleXfs>
  <cellXfs count="36">
    <xf numFmtId="0" fontId="0" fillId="0" borderId="0" xfId="0"/>
    <xf numFmtId="0" fontId="24" fillId="31" borderId="14" xfId="54" applyFont="1" applyFill="1">
      <alignment horizontal="left" vertical="center"/>
    </xf>
    <xf numFmtId="0" fontId="24" fillId="31" borderId="14" xfId="54" applyFont="1" applyFill="1" applyAlignment="1">
      <alignment horizontal="left" vertical="center" wrapText="1"/>
    </xf>
    <xf numFmtId="0" fontId="25" fillId="25" borderId="0" xfId="0" applyFont="1" applyFill="1"/>
    <xf numFmtId="0" fontId="26" fillId="25" borderId="0" xfId="0" applyFont="1" applyFill="1" applyAlignment="1">
      <alignment wrapText="1"/>
    </xf>
    <xf numFmtId="0" fontId="25" fillId="25" borderId="0" xfId="0" applyFont="1" applyFill="1" applyAlignment="1">
      <alignment horizontal="center"/>
    </xf>
    <xf numFmtId="0" fontId="24" fillId="25" borderId="0" xfId="0" applyFont="1" applyFill="1"/>
    <xf numFmtId="0" fontId="25" fillId="25" borderId="24" xfId="23" applyFont="1" applyFill="1" applyBorder="1" applyAlignment="1"/>
    <xf numFmtId="0" fontId="25" fillId="25" borderId="25" xfId="27" applyFont="1" applyFill="1" applyBorder="1"/>
    <xf numFmtId="0" fontId="25" fillId="25" borderId="25" xfId="27" applyFont="1" applyFill="1" applyBorder="1" applyAlignment="1">
      <alignment horizontal="center"/>
    </xf>
    <xf numFmtId="0" fontId="25" fillId="25" borderId="26" xfId="21" applyFont="1" applyFill="1" applyBorder="1"/>
    <xf numFmtId="0" fontId="25" fillId="25" borderId="27" xfId="26" applyFont="1" applyFill="1" applyBorder="1"/>
    <xf numFmtId="0" fontId="25" fillId="25" borderId="29" xfId="24" applyFont="1" applyFill="1" applyBorder="1"/>
    <xf numFmtId="0" fontId="24" fillId="25" borderId="27" xfId="26" applyFont="1" applyFill="1" applyBorder="1"/>
    <xf numFmtId="0" fontId="27" fillId="33" borderId="28" xfId="63" applyNumberFormat="1" applyFont="1" applyFill="1" applyBorder="1" applyAlignment="1">
      <alignment vertical="center"/>
    </xf>
    <xf numFmtId="0" fontId="27" fillId="33" borderId="28" xfId="63" applyNumberFormat="1" applyFont="1" applyFill="1" applyBorder="1">
      <alignment vertical="center"/>
    </xf>
    <xf numFmtId="3" fontId="27" fillId="33" borderId="28" xfId="63" applyNumberFormat="1" applyFont="1" applyFill="1" applyBorder="1">
      <alignment vertical="center"/>
    </xf>
    <xf numFmtId="164" fontId="27" fillId="33" borderId="28" xfId="67" applyNumberFormat="1" applyFont="1" applyFill="1" applyBorder="1" applyAlignment="1">
      <alignment vertical="center"/>
    </xf>
    <xf numFmtId="0" fontId="24" fillId="25" borderId="29" xfId="24" applyFont="1" applyFill="1" applyBorder="1"/>
    <xf numFmtId="0" fontId="25" fillId="25" borderId="30" xfId="22" applyFont="1" applyFill="1" applyBorder="1"/>
    <xf numFmtId="0" fontId="25" fillId="25" borderId="31" xfId="25" applyFont="1" applyFill="1" applyBorder="1"/>
    <xf numFmtId="0" fontId="25" fillId="25" borderId="31" xfId="25" applyFont="1" applyFill="1" applyBorder="1" applyAlignment="1">
      <alignment horizontal="center"/>
    </xf>
    <xf numFmtId="0" fontId="25" fillId="25" borderId="32" xfId="20" applyFont="1" applyFill="1" applyBorder="1"/>
    <xf numFmtId="0" fontId="25" fillId="34" borderId="28" xfId="48" applyNumberFormat="1" applyFont="1" applyFill="1" applyBorder="1" applyAlignment="1">
      <alignment horizontal="left" vertical="center"/>
    </xf>
    <xf numFmtId="166" fontId="25" fillId="34" borderId="28" xfId="48" applyNumberFormat="1" applyFont="1" applyFill="1" applyBorder="1" applyAlignment="1">
      <alignment horizontal="right" vertical="center"/>
    </xf>
    <xf numFmtId="164" fontId="25" fillId="34" borderId="28" xfId="48" applyNumberFormat="1" applyFont="1" applyFill="1" applyBorder="1" applyAlignment="1">
      <alignment horizontal="right" vertical="center"/>
    </xf>
    <xf numFmtId="10" fontId="25" fillId="34" borderId="28" xfId="48" applyNumberFormat="1" applyFont="1" applyFill="1" applyBorder="1" applyAlignment="1">
      <alignment horizontal="right" vertical="center"/>
    </xf>
    <xf numFmtId="0" fontId="25" fillId="35" borderId="28" xfId="50" applyNumberFormat="1" applyFont="1" applyFill="1" applyBorder="1" applyAlignment="1">
      <alignment horizontal="left" vertical="center"/>
    </xf>
    <xf numFmtId="166" fontId="25" fillId="35" borderId="28" xfId="50" applyNumberFormat="1" applyFont="1" applyFill="1" applyBorder="1" applyAlignment="1">
      <alignment horizontal="right" vertical="center"/>
    </xf>
    <xf numFmtId="164" fontId="25" fillId="35" borderId="28" xfId="48" applyNumberFormat="1" applyFont="1" applyFill="1" applyBorder="1" applyAlignment="1">
      <alignment horizontal="right" vertical="center"/>
    </xf>
    <xf numFmtId="10" fontId="25" fillId="35" borderId="28" xfId="48" applyNumberFormat="1" applyFont="1" applyFill="1" applyBorder="1" applyAlignment="1">
      <alignment horizontal="right" vertical="center"/>
    </xf>
    <xf numFmtId="0" fontId="24" fillId="31" borderId="21" xfId="54" applyFont="1" applyFill="1" applyBorder="1" applyAlignment="1">
      <alignment horizontal="left" vertical="center"/>
    </xf>
    <xf numFmtId="0" fontId="24" fillId="31" borderId="22" xfId="54" applyFont="1" applyFill="1" applyBorder="1" applyAlignment="1">
      <alignment horizontal="left" vertical="center"/>
    </xf>
    <xf numFmtId="0" fontId="24" fillId="31" borderId="23" xfId="54" applyFont="1" applyFill="1" applyBorder="1" applyAlignment="1">
      <alignment horizontal="left" vertical="center"/>
    </xf>
    <xf numFmtId="0" fontId="27" fillId="33" borderId="28" xfId="57" applyFont="1" applyFill="1" applyBorder="1">
      <alignment horizontal="center" vertical="center" wrapText="1"/>
    </xf>
    <xf numFmtId="0" fontId="26" fillId="31" borderId="28" xfId="54" applyFont="1" applyBorder="1" applyAlignment="1">
      <alignment horizontal="left" vertical="center"/>
    </xf>
  </cellXfs>
  <cellStyles count="77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odeExteior" xfId="19"/>
    <cellStyle name="BordeEsqDI" xfId="20"/>
    <cellStyle name="BordeEsqDS" xfId="21"/>
    <cellStyle name="BordeEsqII" xfId="22"/>
    <cellStyle name="BordeEsqIS" xfId="23"/>
    <cellStyle name="BordeTablaDer" xfId="24"/>
    <cellStyle name="BordeTablaInf" xfId="25"/>
    <cellStyle name="BordeTablaIzq" xfId="26"/>
    <cellStyle name="BordeTablaSup" xfId="27"/>
    <cellStyle name="Buena" xfId="28"/>
    <cellStyle name="Cálculo" xfId="29"/>
    <cellStyle name="Celda de comprobación" xfId="30"/>
    <cellStyle name="Celda vinculada" xfId="31"/>
    <cellStyle name="CMenuIzq" xfId="32"/>
    <cellStyle name="CMenuIzqTotal" xfId="33"/>
    <cellStyle name="CMenuIzqTotal0" xfId="34"/>
    <cellStyle name="CMenuIzqTotal1" xfId="35"/>
    <cellStyle name="CMenuIzqTotal2" xfId="36"/>
    <cellStyle name="comentario" xfId="37"/>
    <cellStyle name="Encabezado 4" xfId="38"/>
    <cellStyle name="Énfasis1" xfId="39"/>
    <cellStyle name="Énfasis2" xfId="40"/>
    <cellStyle name="Énfasis3" xfId="41"/>
    <cellStyle name="Énfasis4" xfId="42"/>
    <cellStyle name="Énfasis5" xfId="43"/>
    <cellStyle name="Énfasis6" xfId="44"/>
    <cellStyle name="Entrada" xfId="45" builtinId="20" customBuiltin="1"/>
    <cellStyle name="Euro" xfId="46"/>
    <cellStyle name="fColor1" xfId="47"/>
    <cellStyle name="fColor1_1512" xfId="48"/>
    <cellStyle name="fColor2" xfId="49"/>
    <cellStyle name="fColor2_1512" xfId="50"/>
    <cellStyle name="fColor3" xfId="51"/>
    <cellStyle name="fColor4" xfId="52"/>
    <cellStyle name="fSubTitulo" xfId="53"/>
    <cellStyle name="fSubTitulo_1512" xfId="54"/>
    <cellStyle name="fTitularOscura" xfId="55"/>
    <cellStyle name="fTitulo" xfId="56"/>
    <cellStyle name="fTitulo_1512" xfId="57"/>
    <cellStyle name="fTotal0" xfId="58"/>
    <cellStyle name="fTotal1" xfId="59"/>
    <cellStyle name="fTotal1Columna" xfId="60"/>
    <cellStyle name="fTotal2" xfId="61"/>
    <cellStyle name="fTotal3" xfId="62"/>
    <cellStyle name="fTotal3_1512" xfId="63"/>
    <cellStyle name="Incorrecto" xfId="64"/>
    <cellStyle name="Neutral" xfId="65" builtinId="28" customBuiltin="1"/>
    <cellStyle name="Normal" xfId="0" builtinId="0"/>
    <cellStyle name="Notas" xfId="66"/>
    <cellStyle name="Percentual" xfId="67" builtinId="5"/>
    <cellStyle name="Salida" xfId="68"/>
    <cellStyle name="SinEstilo" xfId="69"/>
    <cellStyle name="Texto de advertencia" xfId="70"/>
    <cellStyle name="Texto explicativo" xfId="71"/>
    <cellStyle name="Título" xfId="72"/>
    <cellStyle name="Título 1" xfId="73"/>
    <cellStyle name="Título 2" xfId="74"/>
    <cellStyle name="Título 3" xfId="75"/>
    <cellStyle name="Total" xfId="7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BE5F1"/>
      <color rgb="FFB8CCE4"/>
      <color rgb="FF376091"/>
      <color rgb="FF6699CC"/>
      <color rgb="FF0033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MONTSE\TEMPORAL\TMP\TITULA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u\Disc%20D\COMU\DOCENCIA\VARIS\LlibreDades\00_01\Docencia1_0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mu\Disc%20D\COMU\DOCENCIA\VARIS\LlibreDades\00_01\Docencia1_0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43"/>
    </sheetNames>
    <sheetDataSet>
      <sheetData sheetId="0">
        <row r="83">
          <cell r="A83" t="str">
            <v xml:space="preserve">1.4.3  EVOLUCIÓ DELS  TITULATS I GRADUATS       </v>
          </cell>
        </row>
        <row r="84">
          <cell r="A84" t="str">
            <v xml:space="preserve">1.4.3.1  EVOLUCIÓ GLOBAL        </v>
          </cell>
        </row>
        <row r="85">
          <cell r="A85" t="str">
            <v xml:space="preserve"> </v>
          </cell>
        </row>
        <row r="86">
          <cell r="A86" t="str">
            <v>NOMBRE D'ESTUDIANTS QUE HAN FINALITZAT ELS ESTUDIS</v>
          </cell>
        </row>
        <row r="88">
          <cell r="B88" t="str">
            <v>1990-91</v>
          </cell>
          <cell r="C88" t="str">
            <v>1991-92</v>
          </cell>
          <cell r="D88" t="str">
            <v>1992-93 (1)</v>
          </cell>
          <cell r="E88" t="str">
            <v>1993-94</v>
          </cell>
          <cell r="F88" t="str">
            <v>1994-95</v>
          </cell>
        </row>
        <row r="89">
          <cell r="A89" t="str">
            <v>Cicle llarg</v>
          </cell>
          <cell r="B89">
            <v>1036</v>
          </cell>
          <cell r="C89">
            <v>1330</v>
          </cell>
          <cell r="D89">
            <v>1376</v>
          </cell>
          <cell r="E89">
            <v>1440</v>
          </cell>
          <cell r="F89">
            <v>1637</v>
          </cell>
        </row>
        <row r="90">
          <cell r="A90" t="str">
            <v>Cicle curt</v>
          </cell>
          <cell r="B90">
            <v>600</v>
          </cell>
          <cell r="C90">
            <v>863</v>
          </cell>
          <cell r="D90">
            <v>823</v>
          </cell>
          <cell r="E90">
            <v>1161</v>
          </cell>
          <cell r="F90">
            <v>1279</v>
          </cell>
        </row>
        <row r="91">
          <cell r="A91" t="str">
            <v>TOTAL UPC  (2)</v>
          </cell>
          <cell r="B91">
            <v>1636</v>
          </cell>
          <cell r="C91">
            <v>2193</v>
          </cell>
          <cell r="D91">
            <v>2199</v>
          </cell>
          <cell r="E91">
            <v>2601</v>
          </cell>
          <cell r="F91">
            <v>2916</v>
          </cell>
        </row>
        <row r="93">
          <cell r="A93" t="str">
            <v>NOMBRE D'ESTUDIANTS QUE HAN FINALITZAT ELS ESTUDIS</v>
          </cell>
        </row>
        <row r="95">
          <cell r="A95" t="str">
            <v>(nombres índex)</v>
          </cell>
          <cell r="B95" t="str">
            <v>1990-91</v>
          </cell>
          <cell r="C95" t="str">
            <v>1991-92</v>
          </cell>
          <cell r="D95" t="str">
            <v>1992-93 (1)</v>
          </cell>
          <cell r="E95" t="str">
            <v>1993-94</v>
          </cell>
          <cell r="F95" t="str">
            <v>1994-95</v>
          </cell>
        </row>
        <row r="96">
          <cell r="A96" t="str">
            <v>Cicle llarg</v>
          </cell>
          <cell r="B96">
            <v>100</v>
          </cell>
          <cell r="C96">
            <v>128.37837837837839</v>
          </cell>
          <cell r="D96">
            <v>132.81853281853282</v>
          </cell>
          <cell r="E96">
            <v>138.996138996139</v>
          </cell>
          <cell r="F96">
            <v>158.01158301158301</v>
          </cell>
        </row>
        <row r="97">
          <cell r="A97" t="str">
            <v>Cicle curt</v>
          </cell>
          <cell r="B97">
            <v>100</v>
          </cell>
          <cell r="C97">
            <v>143.83333333333331</v>
          </cell>
          <cell r="D97">
            <v>137.16666666666666</v>
          </cell>
          <cell r="E97">
            <v>193.5</v>
          </cell>
          <cell r="F97">
            <v>213.16666666666669</v>
          </cell>
        </row>
        <row r="98">
          <cell r="A98" t="str">
            <v>TOTAL UPC  (2)</v>
          </cell>
          <cell r="B98">
            <v>100</v>
          </cell>
          <cell r="C98">
            <v>134.04645476772617</v>
          </cell>
          <cell r="D98">
            <v>134.41320293398533</v>
          </cell>
          <cell r="E98">
            <v>158.98533007334962</v>
          </cell>
          <cell r="F98">
            <v>178.239608801956</v>
          </cell>
        </row>
        <row r="103">
          <cell r="A103" t="str">
            <v xml:space="preserve">(1) El curs 1992-93 no inclou dades dels centres ETSEAL i EUPG  que s'han </v>
          </cell>
        </row>
        <row r="104">
          <cell r="A104" t="str">
            <v>incorporat a les universitats de Lleida i Girona respectivament.</v>
          </cell>
        </row>
        <row r="105">
          <cell r="A105" t="str">
            <v>(2) No inclou els centres adscrits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"/>
      <sheetName val="1.2.1.(Gràfics)"/>
      <sheetName val="1.2.2."/>
      <sheetName val="1.2.4."/>
      <sheetName val="1.2.4.(Gràfics)"/>
      <sheetName val="1.2.5."/>
      <sheetName val="1.2.6"/>
      <sheetName val="1.3.1.1"/>
      <sheetName val="1.3.1.3."/>
      <sheetName val="1.3.1.3. (grafics)"/>
      <sheetName val="1.3.1.4. (gràfics)"/>
      <sheetName val="1.3.1.19."/>
      <sheetName val="1.4.1."/>
      <sheetName val="1.4.1.1."/>
      <sheetName val="1.4.1.2.1."/>
      <sheetName val="1.4.1.2.2."/>
      <sheetName val="1.4.1.2.3."/>
      <sheetName val="1.4.1.2.4."/>
      <sheetName val="BARRERA"/>
      <sheetName val="1.2.3."/>
      <sheetName val="1.3.1.2."/>
      <sheetName val="1.3.1.5."/>
      <sheetName val="1.3.1.5. (gràfics)"/>
      <sheetName val="1.3.1.8"/>
      <sheetName val="1.3.1.9"/>
      <sheetName val="1.3.1.10"/>
      <sheetName val="1.3.1.11"/>
      <sheetName val="1.3.1.17"/>
      <sheetName val="1.3.1.18."/>
      <sheetName val="1.3.5."/>
      <sheetName val="1.3.7."/>
      <sheetName val="1.5.1."/>
      <sheetName val="1.5.2."/>
      <sheetName val="1.5.3."/>
      <sheetName val="1.6.3. (1)"/>
      <sheetName val="1.6.3. (2)"/>
      <sheetName val="1.6.4.1"/>
      <sheetName val="1.6.4.2"/>
      <sheetName val="1.6.4.3"/>
      <sheetName val="1.6.5.1"/>
      <sheetName val="1.6.5.1 (grafi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J33"/>
  <sheetViews>
    <sheetView showGridLines="0" tabSelected="1" zoomScaleNormal="100" zoomScaleSheetLayoutView="100" workbookViewId="0">
      <selection activeCell="C3" sqref="C3"/>
    </sheetView>
  </sheetViews>
  <sheetFormatPr defaultColWidth="11.42578125" defaultRowHeight="12.75"/>
  <cols>
    <col min="1" max="1" width="2.7109375" style="3" customWidth="1"/>
    <col min="2" max="2" width="0.5703125" style="3" customWidth="1"/>
    <col min="3" max="3" width="18.42578125" style="3" customWidth="1"/>
    <col min="4" max="4" width="15.85546875" style="4" customWidth="1"/>
    <col min="5" max="5" width="17.5703125" style="5" customWidth="1"/>
    <col min="6" max="6" width="14.5703125" style="5" customWidth="1"/>
    <col min="7" max="7" width="13.5703125" style="5" customWidth="1"/>
    <col min="8" max="8" width="25" style="5" customWidth="1"/>
    <col min="9" max="9" width="23.7109375" style="5" customWidth="1"/>
    <col min="10" max="10" width="0.5703125" style="3" customWidth="1"/>
    <col min="11" max="16384" width="11.42578125" style="3"/>
  </cols>
  <sheetData>
    <row r="1" spans="2:10" s="1" customFormat="1" ht="14.25" thickTop="1" thickBot="1">
      <c r="C1" s="31" t="s">
        <v>36</v>
      </c>
      <c r="D1" s="32"/>
      <c r="E1" s="32"/>
      <c r="F1" s="32"/>
      <c r="G1" s="32"/>
      <c r="H1" s="32"/>
      <c r="I1" s="32"/>
      <c r="J1" s="33"/>
    </row>
    <row r="2" spans="2:10" s="1" customFormat="1" ht="14.25" thickTop="1" thickBot="1">
      <c r="C2" s="31" t="s">
        <v>37</v>
      </c>
      <c r="D2" s="32"/>
      <c r="E2" s="32"/>
      <c r="F2" s="32"/>
      <c r="G2" s="32"/>
      <c r="H2" s="32"/>
      <c r="I2" s="32"/>
      <c r="J2" s="33"/>
    </row>
    <row r="3" spans="2:10" s="1" customFormat="1" ht="4.5" customHeight="1" thickTop="1" thickBot="1">
      <c r="D3" s="2"/>
    </row>
    <row r="4" spans="2:10" s="1" customFormat="1" ht="14.25" thickTop="1" thickBot="1">
      <c r="C4" s="31" t="s">
        <v>33</v>
      </c>
      <c r="D4" s="32"/>
      <c r="E4" s="32"/>
      <c r="F4" s="32"/>
      <c r="G4" s="32"/>
      <c r="H4" s="32"/>
      <c r="I4" s="32"/>
      <c r="J4" s="33"/>
    </row>
    <row r="5" spans="2:10" ht="7.5" customHeight="1" thickTop="1"/>
    <row r="6" spans="2:10" ht="3.95" customHeight="1">
      <c r="B6" s="7"/>
      <c r="C6" s="8"/>
      <c r="D6" s="9"/>
      <c r="E6" s="9"/>
      <c r="F6" s="9"/>
      <c r="G6" s="9"/>
      <c r="H6" s="9"/>
      <c r="I6" s="8"/>
      <c r="J6" s="10"/>
    </row>
    <row r="7" spans="2:10" ht="24.75" customHeight="1">
      <c r="B7" s="11"/>
      <c r="C7" s="34" t="s">
        <v>0</v>
      </c>
      <c r="D7" s="34" t="s">
        <v>1</v>
      </c>
      <c r="E7" s="34" t="s">
        <v>2</v>
      </c>
      <c r="F7" s="34" t="s">
        <v>3</v>
      </c>
      <c r="G7" s="34" t="s">
        <v>4</v>
      </c>
      <c r="H7" s="34" t="s">
        <v>5</v>
      </c>
      <c r="I7" s="34" t="s">
        <v>6</v>
      </c>
      <c r="J7" s="12"/>
    </row>
    <row r="8" spans="2:10" ht="39" customHeight="1">
      <c r="B8" s="11"/>
      <c r="C8" s="34" t="s">
        <v>7</v>
      </c>
      <c r="D8" s="34"/>
      <c r="E8" s="34" t="s">
        <v>8</v>
      </c>
      <c r="F8" s="34" t="s">
        <v>3</v>
      </c>
      <c r="G8" s="34" t="s">
        <v>4</v>
      </c>
      <c r="H8" s="34" t="s">
        <v>9</v>
      </c>
      <c r="I8" s="34" t="s">
        <v>9</v>
      </c>
      <c r="J8" s="12"/>
    </row>
    <row r="9" spans="2:10" ht="20.100000000000001" customHeight="1">
      <c r="B9" s="11"/>
      <c r="C9" s="23" t="s">
        <v>10</v>
      </c>
      <c r="D9" s="24">
        <v>7</v>
      </c>
      <c r="E9" s="24">
        <v>0</v>
      </c>
      <c r="F9" s="24">
        <v>3</v>
      </c>
      <c r="G9" s="24">
        <v>4</v>
      </c>
      <c r="H9" s="25">
        <f>G9/D9</f>
        <v>0.5714285714285714</v>
      </c>
      <c r="I9" s="26">
        <f>G9/$G$30</f>
        <v>1.509433962264151E-2</v>
      </c>
      <c r="J9" s="12"/>
    </row>
    <row r="10" spans="2:10" ht="20.100000000000001" customHeight="1">
      <c r="B10" s="11"/>
      <c r="C10" s="27" t="s">
        <v>11</v>
      </c>
      <c r="D10" s="28">
        <v>125</v>
      </c>
      <c r="E10" s="28">
        <v>0</v>
      </c>
      <c r="F10" s="28">
        <v>66</v>
      </c>
      <c r="G10" s="28">
        <v>59</v>
      </c>
      <c r="H10" s="29">
        <f t="shared" ref="H10:H23" si="0">G10/D10</f>
        <v>0.47199999999999998</v>
      </c>
      <c r="I10" s="30">
        <f t="shared" ref="I10:I23" si="1">G10/$G$30</f>
        <v>0.22264150943396227</v>
      </c>
      <c r="J10" s="12"/>
    </row>
    <row r="11" spans="2:10" ht="20.100000000000001" customHeight="1">
      <c r="B11" s="11"/>
      <c r="C11" s="23" t="s">
        <v>12</v>
      </c>
      <c r="D11" s="24">
        <v>14</v>
      </c>
      <c r="E11" s="24">
        <v>0</v>
      </c>
      <c r="F11" s="24">
        <v>5</v>
      </c>
      <c r="G11" s="24">
        <v>9</v>
      </c>
      <c r="H11" s="25">
        <f t="shared" si="0"/>
        <v>0.6428571428571429</v>
      </c>
      <c r="I11" s="26">
        <f t="shared" si="1"/>
        <v>3.3962264150943396E-2</v>
      </c>
      <c r="J11" s="12"/>
    </row>
    <row r="12" spans="2:10" ht="20.100000000000001" customHeight="1">
      <c r="B12" s="11"/>
      <c r="C12" s="27" t="s">
        <v>13</v>
      </c>
      <c r="D12" s="28">
        <v>31</v>
      </c>
      <c r="E12" s="28">
        <v>0</v>
      </c>
      <c r="F12" s="28">
        <v>19</v>
      </c>
      <c r="G12" s="28">
        <v>12</v>
      </c>
      <c r="H12" s="29">
        <f t="shared" si="0"/>
        <v>0.38709677419354838</v>
      </c>
      <c r="I12" s="30">
        <f t="shared" si="1"/>
        <v>4.5283018867924525E-2</v>
      </c>
      <c r="J12" s="12"/>
    </row>
    <row r="13" spans="2:10" ht="20.100000000000001" customHeight="1">
      <c r="B13" s="11"/>
      <c r="C13" s="23" t="s">
        <v>14</v>
      </c>
      <c r="D13" s="24">
        <v>51</v>
      </c>
      <c r="E13" s="24">
        <v>0</v>
      </c>
      <c r="F13" s="24">
        <v>20</v>
      </c>
      <c r="G13" s="24">
        <v>31</v>
      </c>
      <c r="H13" s="25">
        <f t="shared" si="0"/>
        <v>0.60784313725490191</v>
      </c>
      <c r="I13" s="26">
        <f t="shared" si="1"/>
        <v>0.1169811320754717</v>
      </c>
      <c r="J13" s="12"/>
    </row>
    <row r="14" spans="2:10" ht="20.100000000000001" customHeight="1">
      <c r="B14" s="11"/>
      <c r="C14" s="27" t="s">
        <v>15</v>
      </c>
      <c r="D14" s="28">
        <v>35</v>
      </c>
      <c r="E14" s="28">
        <v>0</v>
      </c>
      <c r="F14" s="28">
        <v>19</v>
      </c>
      <c r="G14" s="28">
        <v>16</v>
      </c>
      <c r="H14" s="29">
        <f t="shared" si="0"/>
        <v>0.45714285714285713</v>
      </c>
      <c r="I14" s="30">
        <f t="shared" si="1"/>
        <v>6.0377358490566038E-2</v>
      </c>
      <c r="J14" s="12"/>
    </row>
    <row r="15" spans="2:10" ht="20.100000000000001" customHeight="1">
      <c r="B15" s="11"/>
      <c r="C15" s="23" t="s">
        <v>16</v>
      </c>
      <c r="D15" s="24">
        <v>32</v>
      </c>
      <c r="E15" s="24">
        <v>0</v>
      </c>
      <c r="F15" s="24">
        <v>14</v>
      </c>
      <c r="G15" s="24">
        <v>18</v>
      </c>
      <c r="H15" s="25">
        <f t="shared" si="0"/>
        <v>0.5625</v>
      </c>
      <c r="I15" s="26">
        <f t="shared" si="1"/>
        <v>6.7924528301886791E-2</v>
      </c>
      <c r="J15" s="12"/>
    </row>
    <row r="16" spans="2:10" ht="20.100000000000001" customHeight="1">
      <c r="B16" s="11"/>
      <c r="C16" s="27" t="s">
        <v>17</v>
      </c>
      <c r="D16" s="28">
        <v>16</v>
      </c>
      <c r="E16" s="28">
        <v>0</v>
      </c>
      <c r="F16" s="28">
        <v>10</v>
      </c>
      <c r="G16" s="28">
        <v>6</v>
      </c>
      <c r="H16" s="29">
        <f t="shared" si="0"/>
        <v>0.375</v>
      </c>
      <c r="I16" s="30">
        <f t="shared" si="1"/>
        <v>2.2641509433962263E-2</v>
      </c>
      <c r="J16" s="12"/>
    </row>
    <row r="17" spans="2:10" ht="20.100000000000001" customHeight="1">
      <c r="B17" s="11"/>
      <c r="C17" s="23" t="s">
        <v>18</v>
      </c>
      <c r="D17" s="24">
        <v>24</v>
      </c>
      <c r="E17" s="24">
        <v>0</v>
      </c>
      <c r="F17" s="24">
        <v>12</v>
      </c>
      <c r="G17" s="24">
        <v>12</v>
      </c>
      <c r="H17" s="25">
        <f t="shared" si="0"/>
        <v>0.5</v>
      </c>
      <c r="I17" s="26">
        <f t="shared" si="1"/>
        <v>4.5283018867924525E-2</v>
      </c>
      <c r="J17" s="12"/>
    </row>
    <row r="18" spans="2:10" ht="20.100000000000001" customHeight="1">
      <c r="B18" s="11"/>
      <c r="C18" s="27" t="s">
        <v>19</v>
      </c>
      <c r="D18" s="28">
        <v>13</v>
      </c>
      <c r="E18" s="28">
        <v>0</v>
      </c>
      <c r="F18" s="28">
        <v>6</v>
      </c>
      <c r="G18" s="28">
        <v>7</v>
      </c>
      <c r="H18" s="29">
        <f t="shared" si="0"/>
        <v>0.53846153846153844</v>
      </c>
      <c r="I18" s="30">
        <f t="shared" si="1"/>
        <v>2.6415094339622643E-2</v>
      </c>
      <c r="J18" s="12"/>
    </row>
    <row r="19" spans="2:10" ht="20.100000000000001" customHeight="1">
      <c r="B19" s="11"/>
      <c r="C19" s="23" t="s">
        <v>20</v>
      </c>
      <c r="D19" s="24">
        <v>56</v>
      </c>
      <c r="E19" s="24">
        <v>1</v>
      </c>
      <c r="F19" s="24">
        <v>18</v>
      </c>
      <c r="G19" s="24">
        <v>37</v>
      </c>
      <c r="H19" s="25">
        <f t="shared" si="0"/>
        <v>0.6607142857142857</v>
      </c>
      <c r="I19" s="26">
        <f t="shared" si="1"/>
        <v>0.13962264150943396</v>
      </c>
      <c r="J19" s="12"/>
    </row>
    <row r="20" spans="2:10" ht="20.100000000000001" customHeight="1">
      <c r="B20" s="11"/>
      <c r="C20" s="27" t="s">
        <v>21</v>
      </c>
      <c r="D20" s="28">
        <v>15</v>
      </c>
      <c r="E20" s="28">
        <v>0</v>
      </c>
      <c r="F20" s="28">
        <v>9</v>
      </c>
      <c r="G20" s="28">
        <v>6</v>
      </c>
      <c r="H20" s="29">
        <f t="shared" si="0"/>
        <v>0.4</v>
      </c>
      <c r="I20" s="30">
        <f t="shared" si="1"/>
        <v>2.2641509433962263E-2</v>
      </c>
      <c r="J20" s="12"/>
    </row>
    <row r="21" spans="2:10" ht="20.100000000000001" customHeight="1">
      <c r="B21" s="11"/>
      <c r="C21" s="23" t="s">
        <v>22</v>
      </c>
      <c r="D21" s="24">
        <v>1</v>
      </c>
      <c r="E21" s="24">
        <v>0</v>
      </c>
      <c r="F21" s="24">
        <v>0</v>
      </c>
      <c r="G21" s="24">
        <v>1</v>
      </c>
      <c r="H21" s="25">
        <f t="shared" si="0"/>
        <v>1</v>
      </c>
      <c r="I21" s="26">
        <f t="shared" si="1"/>
        <v>3.7735849056603774E-3</v>
      </c>
      <c r="J21" s="12"/>
    </row>
    <row r="22" spans="2:10" ht="20.100000000000001" customHeight="1">
      <c r="B22" s="11"/>
      <c r="C22" s="27" t="s">
        <v>23</v>
      </c>
      <c r="D22" s="28">
        <v>28</v>
      </c>
      <c r="E22" s="28">
        <v>0</v>
      </c>
      <c r="F22" s="28">
        <v>13</v>
      </c>
      <c r="G22" s="28">
        <v>15</v>
      </c>
      <c r="H22" s="29">
        <f t="shared" si="0"/>
        <v>0.5357142857142857</v>
      </c>
      <c r="I22" s="30">
        <f t="shared" si="1"/>
        <v>5.6603773584905662E-2</v>
      </c>
      <c r="J22" s="12"/>
    </row>
    <row r="23" spans="2:10" ht="20.100000000000001" customHeight="1">
      <c r="B23" s="11"/>
      <c r="C23" s="23" t="s">
        <v>24</v>
      </c>
      <c r="D23" s="24">
        <v>9</v>
      </c>
      <c r="E23" s="24">
        <v>0</v>
      </c>
      <c r="F23" s="24">
        <v>4</v>
      </c>
      <c r="G23" s="24">
        <v>5</v>
      </c>
      <c r="H23" s="25">
        <f t="shared" si="0"/>
        <v>0.55555555555555558</v>
      </c>
      <c r="I23" s="26">
        <f t="shared" si="1"/>
        <v>1.8867924528301886E-2</v>
      </c>
      <c r="J23" s="12"/>
    </row>
    <row r="24" spans="2:10" ht="20.100000000000001" customHeight="1">
      <c r="B24" s="11"/>
      <c r="C24" s="27" t="s">
        <v>32</v>
      </c>
      <c r="D24" s="28">
        <v>6</v>
      </c>
      <c r="E24" s="28">
        <v>0</v>
      </c>
      <c r="F24" s="28">
        <v>3</v>
      </c>
      <c r="G24" s="28">
        <v>3</v>
      </c>
      <c r="H24" s="29">
        <f>G24/D24</f>
        <v>0.5</v>
      </c>
      <c r="I24" s="30">
        <f t="shared" ref="I24:I27" si="2">G24/$G$30</f>
        <v>1.1320754716981131E-2</v>
      </c>
      <c r="J24" s="12"/>
    </row>
    <row r="25" spans="2:10" ht="20.100000000000001" customHeight="1">
      <c r="B25" s="11"/>
      <c r="C25" s="23" t="s">
        <v>25</v>
      </c>
      <c r="D25" s="24">
        <v>0</v>
      </c>
      <c r="E25" s="24">
        <v>0</v>
      </c>
      <c r="F25" s="24">
        <v>0</v>
      </c>
      <c r="G25" s="24">
        <v>0</v>
      </c>
      <c r="H25" s="25" t="s">
        <v>35</v>
      </c>
      <c r="I25" s="26" t="s">
        <v>35</v>
      </c>
      <c r="J25" s="12"/>
    </row>
    <row r="26" spans="2:10" ht="20.100000000000001" customHeight="1">
      <c r="B26" s="11"/>
      <c r="C26" s="27" t="s">
        <v>26</v>
      </c>
      <c r="D26" s="28">
        <v>2</v>
      </c>
      <c r="E26" s="28">
        <v>0</v>
      </c>
      <c r="F26" s="28">
        <v>1</v>
      </c>
      <c r="G26" s="28">
        <v>1</v>
      </c>
      <c r="H26" s="29">
        <f>G26/D26</f>
        <v>0.5</v>
      </c>
      <c r="I26" s="30">
        <f t="shared" si="2"/>
        <v>3.7735849056603774E-3</v>
      </c>
      <c r="J26" s="12"/>
    </row>
    <row r="27" spans="2:10" ht="20.100000000000001" customHeight="1">
      <c r="B27" s="11"/>
      <c r="C27" s="23" t="s">
        <v>27</v>
      </c>
      <c r="D27" s="24">
        <v>46</v>
      </c>
      <c r="E27" s="24">
        <v>0</v>
      </c>
      <c r="F27" s="24">
        <v>23</v>
      </c>
      <c r="G27" s="24">
        <v>23</v>
      </c>
      <c r="H27" s="25">
        <f>G27/D27</f>
        <v>0.5</v>
      </c>
      <c r="I27" s="26">
        <f t="shared" si="2"/>
        <v>8.6792452830188674E-2</v>
      </c>
      <c r="J27" s="12"/>
    </row>
    <row r="28" spans="2:10" ht="20.100000000000001" customHeight="1">
      <c r="B28" s="11"/>
      <c r="C28" s="27" t="s">
        <v>28</v>
      </c>
      <c r="D28" s="28">
        <v>0</v>
      </c>
      <c r="E28" s="28">
        <v>0</v>
      </c>
      <c r="F28" s="28">
        <v>0</v>
      </c>
      <c r="G28" s="28">
        <v>0</v>
      </c>
      <c r="H28" s="29" t="s">
        <v>35</v>
      </c>
      <c r="I28" s="30" t="s">
        <v>35</v>
      </c>
      <c r="J28" s="12"/>
    </row>
    <row r="29" spans="2:10" ht="20.100000000000001" customHeight="1">
      <c r="B29" s="11"/>
      <c r="C29" s="23" t="s">
        <v>29</v>
      </c>
      <c r="D29" s="24">
        <v>0</v>
      </c>
      <c r="E29" s="24">
        <v>0</v>
      </c>
      <c r="F29" s="24">
        <v>0</v>
      </c>
      <c r="G29" s="24">
        <v>0</v>
      </c>
      <c r="H29" s="25" t="s">
        <v>35</v>
      </c>
      <c r="I29" s="26" t="s">
        <v>35</v>
      </c>
      <c r="J29" s="12"/>
    </row>
    <row r="30" spans="2:10" s="6" customFormat="1" ht="20.100000000000001" customHeight="1">
      <c r="B30" s="13"/>
      <c r="C30" s="14" t="s">
        <v>30</v>
      </c>
      <c r="D30" s="15">
        <f>SUM(D9:D29)</f>
        <v>511</v>
      </c>
      <c r="E30" s="16">
        <f>SUM(E9:E29)</f>
        <v>1</v>
      </c>
      <c r="F30" s="16">
        <f>SUM(F9:F29)</f>
        <v>245</v>
      </c>
      <c r="G30" s="16">
        <f>SUM(G9:G29)</f>
        <v>265</v>
      </c>
      <c r="H30" s="17">
        <f>G30/D30</f>
        <v>0.51859099804305286</v>
      </c>
      <c r="I30" s="17">
        <f>G30/$G$30</f>
        <v>1</v>
      </c>
      <c r="J30" s="18"/>
    </row>
    <row r="31" spans="2:10">
      <c r="B31" s="11"/>
      <c r="C31" s="35" t="s">
        <v>34</v>
      </c>
      <c r="D31" s="35"/>
      <c r="E31" s="35"/>
      <c r="F31" s="35"/>
      <c r="G31" s="35"/>
      <c r="H31" s="35"/>
      <c r="I31" s="35"/>
      <c r="J31" s="12"/>
    </row>
    <row r="32" spans="2:10">
      <c r="B32" s="11"/>
      <c r="C32" s="35" t="s">
        <v>31</v>
      </c>
      <c r="D32" s="35"/>
      <c r="E32" s="35"/>
      <c r="F32" s="35"/>
      <c r="G32" s="35"/>
      <c r="H32" s="35"/>
      <c r="I32" s="35"/>
      <c r="J32" s="12"/>
    </row>
    <row r="33" spans="2:10" ht="3.95" customHeight="1">
      <c r="B33" s="19"/>
      <c r="C33" s="20"/>
      <c r="D33" s="21"/>
      <c r="E33" s="21"/>
      <c r="F33" s="21"/>
      <c r="G33" s="21"/>
      <c r="H33" s="21"/>
      <c r="I33" s="20"/>
      <c r="J33" s="22"/>
    </row>
  </sheetData>
  <mergeCells count="12">
    <mergeCell ref="C31:I31"/>
    <mergeCell ref="C32:I32"/>
    <mergeCell ref="F7:F8"/>
    <mergeCell ref="G7:G8"/>
    <mergeCell ref="H7:H8"/>
    <mergeCell ref="I7:I8"/>
    <mergeCell ref="C2:J2"/>
    <mergeCell ref="C1:J1"/>
    <mergeCell ref="C4:J4"/>
    <mergeCell ref="C7:C8"/>
    <mergeCell ref="D7:D8"/>
    <mergeCell ref="E7:E8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1612</vt:lpstr>
      <vt:lpstr>'1612'!_1Àrea_d_impressió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</dc:creator>
  <cp:lastModifiedBy>UPCnet</cp:lastModifiedBy>
  <cp:lastPrinted>2009-07-14T15:18:32Z</cp:lastPrinted>
  <dcterms:created xsi:type="dcterms:W3CDTF">2008-07-25T12:55:50Z</dcterms:created>
  <dcterms:modified xsi:type="dcterms:W3CDTF">2009-07-28T11:14:30Z</dcterms:modified>
</cp:coreProperties>
</file>