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2\"/>
    </mc:Choice>
  </mc:AlternateContent>
  <bookViews>
    <workbookView xWindow="0" yWindow="0" windowWidth="19200" windowHeight="7188"/>
  </bookViews>
  <sheets>
    <sheet name="316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K25" i="1"/>
  <c r="L25" i="1"/>
  <c r="M25" i="1"/>
  <c r="N25" i="1"/>
  <c r="O25" i="1"/>
  <c r="P25" i="1"/>
  <c r="Q25" i="1"/>
  <c r="R25" i="1"/>
  <c r="G25" i="1"/>
  <c r="F25" i="1"/>
  <c r="D25" i="1"/>
  <c r="E25" i="1"/>
  <c r="C25" i="1"/>
</calcChain>
</file>

<file path=xl/sharedStrings.xml><?xml version="1.0" encoding="utf-8"?>
<sst xmlns="http://schemas.openxmlformats.org/spreadsheetml/2006/main" count="43" uniqueCount="43">
  <si>
    <t>Dones</t>
  </si>
  <si>
    <t>Homes</t>
  </si>
  <si>
    <t>CENTRE</t>
  </si>
  <si>
    <t>Edat 
(promig)</t>
  </si>
  <si>
    <t>Gènere</t>
  </si>
  <si>
    <t>Nacionalitat</t>
  </si>
  <si>
    <t>Espanyola</t>
  </si>
  <si>
    <t>Estrangera</t>
  </si>
  <si>
    <t>Visitant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</si>
  <si>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</si>
  <si>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</si>
  <si>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</si>
  <si>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</si>
  <si>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</si>
  <si>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</si>
  <si>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</si>
  <si>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</si>
  <si>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</si>
  <si>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</si>
  <si>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</si>
  <si>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</si>
  <si>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</si>
  <si>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</si>
  <si>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Categoria Professional</t>
  </si>
  <si>
    <t>295 EEBE</t>
  </si>
  <si>
    <t>Total centre propis</t>
  </si>
  <si>
    <t>PDI Professorat equivalent a temps complet segons el centre</t>
  </si>
  <si>
    <t>162 CFIS</t>
  </si>
  <si>
    <t>Total PDI ETC</t>
  </si>
  <si>
    <t xml:space="preserve"> Catedràtic/a  d'Universitat</t>
  </si>
  <si>
    <t>Catedràtic/a d'Escola Universitària</t>
  </si>
  <si>
    <t>Titular d'Universitat</t>
  </si>
  <si>
    <t>Titular d'Escola Universitària</t>
  </si>
  <si>
    <t xml:space="preserve"> Catedràtic/a Contractat/da</t>
  </si>
  <si>
    <t>Agregat/da</t>
  </si>
  <si>
    <t>Professor/a Associat/da</t>
  </si>
  <si>
    <t>Professor/a Col·laborador/a</t>
  </si>
  <si>
    <t>Professor/a Lector/a</t>
  </si>
  <si>
    <t>390 EEABB</t>
  </si>
  <si>
    <t>Altres</t>
  </si>
  <si>
    <t xml:space="preserve"> Curs 2021-2022</t>
  </si>
  <si>
    <t>Dades actualitzades a desembre  de 2022</t>
  </si>
  <si>
    <t>Nota: Les dades del PDI ETC es calculen a partir dels 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</si>
</sst>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i/>
      <sz val="9"/>
      <color theme="3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4" tint="-0.24994659260841701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showGridLines="0" tabSelected="1" topLeftCell="A4" zoomScale="85" zoomScaleNormal="85" workbookViewId="0">
      <selection activeCell="U17" sqref="U17"/>
    </sheetView>
  </sheetViews>
  <sheetFormatPr defaultColWidth="11.44140625" defaultRowHeight="13.2" x14ac:dyDescent="0.3"/>
  <cols>
    <col min="1" max="1" width="1" style="1" customWidth="1"/>
    <col min="2" max="2" width="19" style="1" customWidth="1"/>
    <col min="3" max="3" width="11.77734375" style="1" customWidth="1"/>
    <col min="4" max="6" width="9.6640625" style="2" customWidth="1"/>
    <col min="7" max="8" width="12" style="2" customWidth="1"/>
    <col min="9" max="9" width="13.33203125" style="2" customWidth="1"/>
    <col min="10" max="10" width="14.44140625" style="2" customWidth="1"/>
    <col min="11" max="11" width="13.44140625" style="2" customWidth="1"/>
    <col min="12" max="12" width="13.88671875" style="2" customWidth="1"/>
    <col min="13" max="13" width="13.77734375" style="2" customWidth="1"/>
    <col min="14" max="14" width="11.5546875" style="2" customWidth="1"/>
    <col min="15" max="15" width="12.109375" style="2" customWidth="1"/>
    <col min="16" max="16" width="15.5546875" style="2" customWidth="1"/>
    <col min="17" max="17" width="12" style="2" customWidth="1"/>
    <col min="18" max="18" width="10.44140625" style="2" customWidth="1"/>
    <col min="19" max="19" width="0.6640625" style="1" customWidth="1"/>
    <col min="20" max="20" width="1.77734375" style="1" customWidth="1"/>
    <col min="21" max="16384" width="11.44140625" style="1"/>
  </cols>
  <sheetData>
    <row r="2" spans="1:19" ht="15.6" x14ac:dyDescent="0.3">
      <c r="B2" s="16" t="s">
        <v>26</v>
      </c>
      <c r="C2" s="16"/>
    </row>
    <row r="3" spans="1:19" ht="13.2" customHeight="1" x14ac:dyDescent="0.3"/>
    <row r="4" spans="1:19" ht="19.5" customHeight="1" x14ac:dyDescent="0.3">
      <c r="A4" s="8"/>
      <c r="B4" s="19" t="s">
        <v>40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 x14ac:dyDescent="0.3">
      <c r="A5" s="12"/>
      <c r="B5" s="27" t="s">
        <v>2</v>
      </c>
      <c r="C5" s="27" t="s">
        <v>28</v>
      </c>
      <c r="D5" s="26" t="s">
        <v>4</v>
      </c>
      <c r="E5" s="26"/>
      <c r="F5" s="27" t="s">
        <v>3</v>
      </c>
      <c r="G5" s="26" t="s">
        <v>5</v>
      </c>
      <c r="H5" s="26"/>
      <c r="I5" s="26" t="s">
        <v>23</v>
      </c>
      <c r="J5" s="26"/>
      <c r="K5" s="26"/>
      <c r="L5" s="26"/>
      <c r="M5" s="26"/>
      <c r="N5" s="26"/>
      <c r="O5" s="26"/>
      <c r="P5" s="26"/>
      <c r="Q5" s="26"/>
      <c r="R5" s="26"/>
      <c r="S5" s="6"/>
    </row>
    <row r="6" spans="1:19" ht="45.6" customHeight="1" x14ac:dyDescent="0.3">
      <c r="A6" s="12"/>
      <c r="B6" s="27"/>
      <c r="C6" s="27"/>
      <c r="D6" s="15" t="s">
        <v>0</v>
      </c>
      <c r="E6" s="15" t="s">
        <v>1</v>
      </c>
      <c r="F6" s="27"/>
      <c r="G6" s="15" t="s">
        <v>6</v>
      </c>
      <c r="H6" s="15" t="s">
        <v>7</v>
      </c>
      <c r="I6" s="15" t="s">
        <v>29</v>
      </c>
      <c r="J6" s="15" t="s">
        <v>30</v>
      </c>
      <c r="K6" s="15" t="s">
        <v>31</v>
      </c>
      <c r="L6" s="15" t="s">
        <v>32</v>
      </c>
      <c r="M6" s="15" t="s">
        <v>33</v>
      </c>
      <c r="N6" s="15" t="s">
        <v>34</v>
      </c>
      <c r="O6" s="15" t="s">
        <v>35</v>
      </c>
      <c r="P6" s="15" t="s">
        <v>36</v>
      </c>
      <c r="Q6" s="15" t="s">
        <v>37</v>
      </c>
      <c r="R6" s="15" t="s">
        <v>8</v>
      </c>
      <c r="S6" s="6"/>
    </row>
    <row r="7" spans="1:19" ht="20.25" customHeight="1" x14ac:dyDescent="0.3">
      <c r="A7" s="12"/>
      <c r="B7" s="4" t="s">
        <v>27</v>
      </c>
      <c r="C7" s="17">
        <v>8.642361111111116</v>
      </c>
      <c r="D7" s="17">
        <v>2.2881944444444442</v>
      </c>
      <c r="E7" s="17">
        <v>6.354166666666667</v>
      </c>
      <c r="F7" s="17">
        <v>54.785455775410128</v>
      </c>
      <c r="G7" s="17">
        <v>8.5520833333333393</v>
      </c>
      <c r="H7" s="17">
        <v>9.027777777777779E-2</v>
      </c>
      <c r="I7" s="17">
        <v>1.614583333333333</v>
      </c>
      <c r="J7" s="17"/>
      <c r="K7" s="17">
        <v>4.2847222222222223</v>
      </c>
      <c r="L7" s="17"/>
      <c r="M7" s="17">
        <v>0.1111111111111111</v>
      </c>
      <c r="N7" s="17">
        <v>2.3541666666666661</v>
      </c>
      <c r="O7" s="17">
        <v>0.2361111111111111</v>
      </c>
      <c r="P7" s="17">
        <v>4.1666666666666664E-2</v>
      </c>
      <c r="Q7" s="17"/>
      <c r="R7" s="17"/>
      <c r="S7" s="6"/>
    </row>
    <row r="8" spans="1:19" ht="18.75" customHeight="1" x14ac:dyDescent="0.3">
      <c r="A8" s="12"/>
      <c r="B8" s="5" t="s">
        <v>9</v>
      </c>
      <c r="C8" s="18">
        <v>41.573518518772374</v>
      </c>
      <c r="D8" s="18">
        <v>11.418657402197523</v>
      </c>
      <c r="E8" s="18">
        <v>30.154861116574867</v>
      </c>
      <c r="F8" s="18">
        <v>51.775818939845131</v>
      </c>
      <c r="G8" s="18">
        <v>39.368101853463358</v>
      </c>
      <c r="H8" s="18">
        <v>2.2054166653090053</v>
      </c>
      <c r="I8" s="18">
        <v>7.1709722379843388</v>
      </c>
      <c r="J8" s="18">
        <v>1.3888888888888888E-2</v>
      </c>
      <c r="K8" s="18">
        <v>15.589351851079202</v>
      </c>
      <c r="L8" s="18"/>
      <c r="M8" s="18">
        <v>0.37499999999999994</v>
      </c>
      <c r="N8" s="18">
        <v>11.555277766452898</v>
      </c>
      <c r="O8" s="18">
        <v>4.0044444410337352</v>
      </c>
      <c r="P8" s="18">
        <v>2.0729166666666665</v>
      </c>
      <c r="Q8" s="18">
        <v>0.79166666666666674</v>
      </c>
      <c r="R8" s="18"/>
      <c r="S8" s="6"/>
    </row>
    <row r="9" spans="1:19" ht="18.75" customHeight="1" x14ac:dyDescent="0.3">
      <c r="A9" s="12"/>
      <c r="B9" s="4" t="s">
        <v>10</v>
      </c>
      <c r="C9" s="17">
        <v>314.82048636457574</v>
      </c>
      <c r="D9" s="17">
        <v>66.793472313839544</v>
      </c>
      <c r="E9" s="17">
        <v>247.72284738936781</v>
      </c>
      <c r="F9" s="17">
        <v>47.93523467325403</v>
      </c>
      <c r="G9" s="17">
        <v>300.54701412883065</v>
      </c>
      <c r="H9" s="17">
        <v>14.273472235745027</v>
      </c>
      <c r="I9" s="17">
        <v>12.553750010828177</v>
      </c>
      <c r="J9" s="17">
        <v>4.6891666766670008</v>
      </c>
      <c r="K9" s="17">
        <v>61.459652826396969</v>
      </c>
      <c r="L9" s="17">
        <v>10.897361108826267</v>
      </c>
      <c r="M9" s="17">
        <v>5.6822222264276609</v>
      </c>
      <c r="N9" s="17">
        <v>64.6047917774154</v>
      </c>
      <c r="O9" s="17">
        <v>107.18486110410753</v>
      </c>
      <c r="P9" s="17">
        <v>30.6293750628829</v>
      </c>
      <c r="Q9" s="17">
        <v>15.777361121546063</v>
      </c>
      <c r="R9" s="17">
        <v>1.3419444494777255</v>
      </c>
      <c r="S9" s="6"/>
    </row>
    <row r="10" spans="1:19" ht="18.75" customHeight="1" x14ac:dyDescent="0.3">
      <c r="A10" s="12"/>
      <c r="B10" s="5" t="s">
        <v>11</v>
      </c>
      <c r="C10" s="18">
        <v>272.84666668918595</v>
      </c>
      <c r="D10" s="18">
        <v>95.025486135286144</v>
      </c>
      <c r="E10" s="18">
        <v>177.66840277612221</v>
      </c>
      <c r="F10" s="18">
        <v>49.695031879300544</v>
      </c>
      <c r="G10" s="18">
        <v>261.26958335320364</v>
      </c>
      <c r="H10" s="18">
        <v>11.577083335982429</v>
      </c>
      <c r="I10" s="18">
        <v>17.171666642030086</v>
      </c>
      <c r="J10" s="18">
        <v>1.1461111096044381</v>
      </c>
      <c r="K10" s="18">
        <v>24.640000028173542</v>
      </c>
      <c r="L10" s="18">
        <v>11.927430583164096</v>
      </c>
      <c r="M10" s="18">
        <v>2.7604166708058777</v>
      </c>
      <c r="N10" s="18">
        <v>27.630833341843548</v>
      </c>
      <c r="O10" s="18">
        <v>159.65958330035198</v>
      </c>
      <c r="P10" s="18">
        <v>3.2584722265601158</v>
      </c>
      <c r="Q10" s="18">
        <v>24.652152786652241</v>
      </c>
      <c r="R10" s="18"/>
      <c r="S10" s="6"/>
    </row>
    <row r="11" spans="1:19" ht="18.75" customHeight="1" x14ac:dyDescent="0.3">
      <c r="A11" s="12"/>
      <c r="B11" s="4" t="s">
        <v>12</v>
      </c>
      <c r="C11" s="17">
        <v>165.47657429012992</v>
      </c>
      <c r="D11" s="17">
        <v>31.611805578072875</v>
      </c>
      <c r="E11" s="17">
        <v>133.86476871205707</v>
      </c>
      <c r="F11" s="17">
        <v>53.808968647208246</v>
      </c>
      <c r="G11" s="17">
        <v>162.18768540190339</v>
      </c>
      <c r="H11" s="17">
        <v>3.2888888882266145</v>
      </c>
      <c r="I11" s="17">
        <v>38.311666744036806</v>
      </c>
      <c r="J11" s="17">
        <v>0.82805555396609831</v>
      </c>
      <c r="K11" s="17">
        <v>85.676435301701233</v>
      </c>
      <c r="L11" s="17">
        <v>2.1569444603390164</v>
      </c>
      <c r="M11" s="17">
        <v>0.84458333253860474</v>
      </c>
      <c r="N11" s="17">
        <v>26.359166671418482</v>
      </c>
      <c r="O11" s="17">
        <v>7.4331944518619091</v>
      </c>
      <c r="P11" s="17">
        <v>3.7798611074686055</v>
      </c>
      <c r="Q11" s="17">
        <v>8.6666666799121439E-2</v>
      </c>
      <c r="R11" s="17"/>
      <c r="S11" s="6"/>
    </row>
    <row r="12" spans="1:19" ht="18.75" customHeight="1" x14ac:dyDescent="0.3">
      <c r="A12" s="12"/>
      <c r="B12" s="5" t="s">
        <v>13</v>
      </c>
      <c r="C12" s="18">
        <v>268.12708345531604</v>
      </c>
      <c r="D12" s="18">
        <v>62.027777795990318</v>
      </c>
      <c r="E12" s="18">
        <v>205.97430565932575</v>
      </c>
      <c r="F12" s="18">
        <v>48.393306455307624</v>
      </c>
      <c r="G12" s="18">
        <v>256.2658334372361</v>
      </c>
      <c r="H12" s="18">
        <v>11.861250018080076</v>
      </c>
      <c r="I12" s="18">
        <v>21.541250026060478</v>
      </c>
      <c r="J12" s="18">
        <v>0.64583333333333326</v>
      </c>
      <c r="K12" s="18">
        <v>67.080555672239939</v>
      </c>
      <c r="L12" s="18">
        <v>0.3263888888888889</v>
      </c>
      <c r="M12" s="18">
        <v>3.3398610966073141</v>
      </c>
      <c r="N12" s="18">
        <v>53.161111135449659</v>
      </c>
      <c r="O12" s="18">
        <v>92.295694413284409</v>
      </c>
      <c r="P12" s="18">
        <v>13.95305555810531</v>
      </c>
      <c r="Q12" s="18">
        <v>15.783333331346514</v>
      </c>
      <c r="R12" s="18"/>
      <c r="S12" s="6"/>
    </row>
    <row r="13" spans="1:19" ht="18.75" customHeight="1" x14ac:dyDescent="0.3">
      <c r="A13" s="12"/>
      <c r="B13" s="4" t="s">
        <v>14</v>
      </c>
      <c r="C13" s="17">
        <v>145.15472229629651</v>
      </c>
      <c r="D13" s="17">
        <v>31.271388889264514</v>
      </c>
      <c r="E13" s="17">
        <v>113.70972229592074</v>
      </c>
      <c r="F13" s="17">
        <v>49.546390225842245</v>
      </c>
      <c r="G13" s="17">
        <v>132.53708336623899</v>
      </c>
      <c r="H13" s="17">
        <v>12.61763893005749</v>
      </c>
      <c r="I13" s="17">
        <v>26.33090283390548</v>
      </c>
      <c r="J13" s="17">
        <v>5.2036111197537842</v>
      </c>
      <c r="K13" s="17">
        <v>22.049027778932626</v>
      </c>
      <c r="L13" s="17">
        <v>1.9620833316196997</v>
      </c>
      <c r="M13" s="17">
        <v>6.7888889027655965</v>
      </c>
      <c r="N13" s="17">
        <v>32.839791647934653</v>
      </c>
      <c r="O13" s="17">
        <v>35.217916701687514</v>
      </c>
      <c r="P13" s="17">
        <v>5.6687499889069137</v>
      </c>
      <c r="Q13" s="17">
        <v>9.0937499907902559</v>
      </c>
      <c r="R13" s="17"/>
      <c r="S13" s="6"/>
    </row>
    <row r="14" spans="1:19" ht="18.75" customHeight="1" x14ac:dyDescent="0.3">
      <c r="A14" s="12"/>
      <c r="B14" s="5" t="s">
        <v>15</v>
      </c>
      <c r="C14" s="18">
        <v>211.48608802270596</v>
      </c>
      <c r="D14" s="18">
        <v>47.90701384904483</v>
      </c>
      <c r="E14" s="18">
        <v>162.43782417425714</v>
      </c>
      <c r="F14" s="18">
        <v>50.888130103245786</v>
      </c>
      <c r="G14" s="18">
        <v>199.32969911159788</v>
      </c>
      <c r="H14" s="18">
        <v>12.156388911108175</v>
      </c>
      <c r="I14" s="18">
        <v>23.994305664259524</v>
      </c>
      <c r="J14" s="18">
        <v>0.42083333267105949</v>
      </c>
      <c r="K14" s="18">
        <v>68.459097235683487</v>
      </c>
      <c r="L14" s="18">
        <v>8.1997222147054138</v>
      </c>
      <c r="M14" s="18">
        <v>1.5154166859057214</v>
      </c>
      <c r="N14" s="18">
        <v>46.644236112013445</v>
      </c>
      <c r="O14" s="18">
        <v>50.726273097925727</v>
      </c>
      <c r="P14" s="18">
        <v>9.7969675693247069</v>
      </c>
      <c r="Q14" s="18">
        <v>1.7292361102170415</v>
      </c>
      <c r="R14" s="18"/>
      <c r="S14" s="6"/>
    </row>
    <row r="15" spans="1:19" ht="18.75" customHeight="1" x14ac:dyDescent="0.3">
      <c r="A15" s="12"/>
      <c r="B15" s="4" t="s">
        <v>16</v>
      </c>
      <c r="C15" s="17">
        <v>59.877777975466486</v>
      </c>
      <c r="D15" s="17">
        <v>10.889444470405577</v>
      </c>
      <c r="E15" s="17">
        <v>48.988333505060908</v>
      </c>
      <c r="F15" s="17">
        <v>48.197609454740785</v>
      </c>
      <c r="G15" s="17">
        <v>57.687639082471506</v>
      </c>
      <c r="H15" s="17">
        <v>2.1901388929949865</v>
      </c>
      <c r="I15" s="17">
        <v>1.1569444537162781</v>
      </c>
      <c r="J15" s="17"/>
      <c r="K15" s="17">
        <v>10.912013919817078</v>
      </c>
      <c r="L15" s="17">
        <v>0.77013889120684731</v>
      </c>
      <c r="M15" s="17">
        <v>3.0555556217829388E-2</v>
      </c>
      <c r="N15" s="17">
        <v>10.433402791619301</v>
      </c>
      <c r="O15" s="17">
        <v>25.596944557295902</v>
      </c>
      <c r="P15" s="17">
        <v>6.9701388958427639</v>
      </c>
      <c r="Q15" s="17">
        <v>1.9243055565489662</v>
      </c>
      <c r="R15" s="17">
        <v>2.0833333532015486</v>
      </c>
      <c r="S15" s="6"/>
    </row>
    <row r="16" spans="1:19" ht="18.75" customHeight="1" x14ac:dyDescent="0.3">
      <c r="A16" s="12"/>
      <c r="B16" s="5" t="s">
        <v>17</v>
      </c>
      <c r="C16" s="18">
        <v>87.760624946819419</v>
      </c>
      <c r="D16" s="18">
        <v>24.580138908078276</v>
      </c>
      <c r="E16" s="18">
        <v>63.180486038741151</v>
      </c>
      <c r="F16" s="18">
        <v>49.614236790606647</v>
      </c>
      <c r="G16" s="18">
        <v>86.085347193810676</v>
      </c>
      <c r="H16" s="18">
        <v>1.6752777530087366</v>
      </c>
      <c r="I16" s="18">
        <v>0.68166667885250509</v>
      </c>
      <c r="J16" s="18"/>
      <c r="K16" s="18">
        <v>10.229374875211054</v>
      </c>
      <c r="L16" s="18">
        <v>1.2836805366807513</v>
      </c>
      <c r="M16" s="18"/>
      <c r="N16" s="18">
        <v>10.079444499479401</v>
      </c>
      <c r="O16" s="18">
        <v>58.92951397142479</v>
      </c>
      <c r="P16" s="18"/>
      <c r="Q16" s="18">
        <v>6.5569443851709366</v>
      </c>
      <c r="R16" s="18"/>
      <c r="S16" s="6"/>
    </row>
    <row r="17" spans="1:19" ht="18.75" customHeight="1" x14ac:dyDescent="0.3">
      <c r="A17" s="12"/>
      <c r="B17" s="4" t="s">
        <v>24</v>
      </c>
      <c r="C17" s="17">
        <v>241.1447221998956</v>
      </c>
      <c r="D17" s="17">
        <v>49.859861144589026</v>
      </c>
      <c r="E17" s="17">
        <v>190.69319438334148</v>
      </c>
      <c r="F17" s="17">
        <v>48.085674889841485</v>
      </c>
      <c r="G17" s="17">
        <v>226.45819442036284</v>
      </c>
      <c r="H17" s="17">
        <v>14.686527779532803</v>
      </c>
      <c r="I17" s="17">
        <v>9.7633333173063086</v>
      </c>
      <c r="J17" s="17">
        <v>5.9637500445048017</v>
      </c>
      <c r="K17" s="17">
        <v>21.231805583255152</v>
      </c>
      <c r="L17" s="17">
        <v>1.5277777777777777</v>
      </c>
      <c r="M17" s="17">
        <v>4.2951388690206747</v>
      </c>
      <c r="N17" s="17">
        <v>61.524166594776815</v>
      </c>
      <c r="O17" s="17">
        <v>88.196944483866233</v>
      </c>
      <c r="P17" s="17">
        <v>35.897222192130158</v>
      </c>
      <c r="Q17" s="17">
        <v>12.744583337257309</v>
      </c>
      <c r="R17" s="17"/>
      <c r="S17" s="6"/>
    </row>
    <row r="18" spans="1:19" ht="18.75" customHeight="1" x14ac:dyDescent="0.3">
      <c r="A18" s="12"/>
      <c r="B18" s="5" t="s">
        <v>18</v>
      </c>
      <c r="C18" s="18">
        <v>117.79756939747473</v>
      </c>
      <c r="D18" s="18">
        <v>22.702916698789018</v>
      </c>
      <c r="E18" s="18">
        <v>95.094652698685763</v>
      </c>
      <c r="F18" s="18">
        <v>49.012086105675124</v>
      </c>
      <c r="G18" s="18">
        <v>109.84374992492504</v>
      </c>
      <c r="H18" s="18">
        <v>7.9538194725496902</v>
      </c>
      <c r="I18" s="18">
        <v>7.276736117899417</v>
      </c>
      <c r="J18" s="18">
        <v>1.5958333065112433</v>
      </c>
      <c r="K18" s="18">
        <v>29.869375014884607</v>
      </c>
      <c r="L18" s="18">
        <v>3.8213889420860347</v>
      </c>
      <c r="M18" s="18"/>
      <c r="N18" s="18">
        <v>44.583402751220589</v>
      </c>
      <c r="O18" s="18">
        <v>22.997083280856412</v>
      </c>
      <c r="P18" s="18">
        <v>5.9933333159424365</v>
      </c>
      <c r="Q18" s="18">
        <v>1.6604166680739985</v>
      </c>
      <c r="R18" s="18"/>
      <c r="S18" s="6"/>
    </row>
    <row r="19" spans="1:19" ht="18.75" customHeight="1" x14ac:dyDescent="0.3">
      <c r="A19" s="12"/>
      <c r="B19" s="4" t="s">
        <v>19</v>
      </c>
      <c r="C19" s="17">
        <v>90.886527763058766</v>
      </c>
      <c r="D19" s="17">
        <v>29.969583310600786</v>
      </c>
      <c r="E19" s="17">
        <v>60.916944452457976</v>
      </c>
      <c r="F19" s="17">
        <v>50.536550435865486</v>
      </c>
      <c r="G19" s="17">
        <v>88.403333319144153</v>
      </c>
      <c r="H19" s="17">
        <v>2.4831944439146252</v>
      </c>
      <c r="I19" s="17">
        <v>3.2319444335169267</v>
      </c>
      <c r="J19" s="17">
        <v>0.71527777777777779</v>
      </c>
      <c r="K19" s="17">
        <v>10.369444425735209</v>
      </c>
      <c r="L19" s="17">
        <v>13.364861119124622</v>
      </c>
      <c r="M19" s="17">
        <v>0.25</v>
      </c>
      <c r="N19" s="17">
        <v>10.448333350320658</v>
      </c>
      <c r="O19" s="17">
        <v>41.665277748886091</v>
      </c>
      <c r="P19" s="17">
        <v>9.586250017086666</v>
      </c>
      <c r="Q19" s="17">
        <v>1.2551388906108008</v>
      </c>
      <c r="R19" s="17"/>
      <c r="S19" s="6"/>
    </row>
    <row r="20" spans="1:19" ht="18.75" customHeight="1" x14ac:dyDescent="0.3">
      <c r="A20" s="12"/>
      <c r="B20" s="5" t="s">
        <v>20</v>
      </c>
      <c r="C20" s="18">
        <v>90.210486096433485</v>
      </c>
      <c r="D20" s="18">
        <v>22.092361100018024</v>
      </c>
      <c r="E20" s="18">
        <v>67.661875004362727</v>
      </c>
      <c r="F20" s="18">
        <v>48.449497716894975</v>
      </c>
      <c r="G20" s="18">
        <v>86.993819441025451</v>
      </c>
      <c r="H20" s="18">
        <v>3.216666655408011</v>
      </c>
      <c r="I20" s="18">
        <v>3.5956944492128162</v>
      </c>
      <c r="J20" s="18">
        <v>3.8104166711370149</v>
      </c>
      <c r="K20" s="18">
        <v>22.15131943341758</v>
      </c>
      <c r="L20" s="18">
        <v>6.4063194404459658</v>
      </c>
      <c r="M20" s="18">
        <v>1.2107638861570094</v>
      </c>
      <c r="N20" s="18">
        <v>9.0947916706403085</v>
      </c>
      <c r="O20" s="18">
        <v>34.240138878424965</v>
      </c>
      <c r="P20" s="18">
        <v>5.4885416709714461</v>
      </c>
      <c r="Q20" s="18">
        <v>4.2124999960263567</v>
      </c>
      <c r="R20" s="18"/>
      <c r="S20" s="6"/>
    </row>
    <row r="21" spans="1:19" ht="18.75" customHeight="1" x14ac:dyDescent="0.3">
      <c r="A21" s="12"/>
      <c r="B21" s="4" t="s">
        <v>21</v>
      </c>
      <c r="C21" s="17">
        <v>121.82465282951787</v>
      </c>
      <c r="D21" s="17">
        <v>27.873680613934994</v>
      </c>
      <c r="E21" s="17">
        <v>93.825972215582922</v>
      </c>
      <c r="F21" s="17">
        <v>50.88157534246573</v>
      </c>
      <c r="G21" s="17">
        <v>117.69270838507342</v>
      </c>
      <c r="H21" s="17">
        <v>4.1319444444444446</v>
      </c>
      <c r="I21" s="17">
        <v>3.465555555704567</v>
      </c>
      <c r="J21" s="17">
        <v>4.375</v>
      </c>
      <c r="K21" s="17">
        <v>26.922847272207338</v>
      </c>
      <c r="L21" s="17">
        <v>21.440833340088531</v>
      </c>
      <c r="M21" s="17"/>
      <c r="N21" s="17">
        <v>14.281736108991836</v>
      </c>
      <c r="O21" s="17">
        <v>39.247361103693656</v>
      </c>
      <c r="P21" s="17">
        <v>10.81326389312744</v>
      </c>
      <c r="Q21" s="17">
        <v>1.278055555704567</v>
      </c>
      <c r="R21" s="17"/>
      <c r="S21" s="6"/>
    </row>
    <row r="22" spans="1:19" ht="18.75" customHeight="1" x14ac:dyDescent="0.3">
      <c r="A22" s="12"/>
      <c r="B22" s="5" t="s">
        <v>22</v>
      </c>
      <c r="C22" s="18">
        <v>52.793958358880552</v>
      </c>
      <c r="D22" s="18">
        <v>29.656666682826149</v>
      </c>
      <c r="E22" s="18">
        <v>23.137291676054396</v>
      </c>
      <c r="F22" s="18">
        <v>50.592146118721452</v>
      </c>
      <c r="G22" s="18">
        <v>50.891458358615651</v>
      </c>
      <c r="H22" s="18">
        <v>1.9025000002649093</v>
      </c>
      <c r="I22" s="18">
        <v>2.5443055704236031</v>
      </c>
      <c r="J22" s="18">
        <v>1.0395833320087857</v>
      </c>
      <c r="K22" s="18">
        <v>16.977638873789047</v>
      </c>
      <c r="L22" s="18">
        <v>11.916666713025835</v>
      </c>
      <c r="M22" s="18">
        <v>1.7081944462325838</v>
      </c>
      <c r="N22" s="18">
        <v>2.5875694424741797</v>
      </c>
      <c r="O22" s="18">
        <v>15.756111092037624</v>
      </c>
      <c r="P22" s="18">
        <v>0.2638888888888889</v>
      </c>
      <c r="Q22" s="18"/>
      <c r="R22" s="18"/>
      <c r="S22" s="6"/>
    </row>
    <row r="23" spans="1:19" ht="18.75" customHeight="1" x14ac:dyDescent="0.3">
      <c r="A23" s="12"/>
      <c r="B23" s="4" t="s">
        <v>38</v>
      </c>
      <c r="C23" s="17">
        <v>63.022361181158971</v>
      </c>
      <c r="D23" s="17">
        <v>26.250555536890811</v>
      </c>
      <c r="E23" s="17">
        <v>36.063472297689344</v>
      </c>
      <c r="F23" s="17">
        <v>50.892541856925419</v>
      </c>
      <c r="G23" s="17">
        <v>60.639166713071347</v>
      </c>
      <c r="H23" s="17">
        <v>2.3831944680876203</v>
      </c>
      <c r="I23" s="17">
        <v>1.8956944464395444</v>
      </c>
      <c r="J23" s="17">
        <v>3.517361109584777</v>
      </c>
      <c r="K23" s="17">
        <v>7.5173611316778182</v>
      </c>
      <c r="L23" s="17"/>
      <c r="M23" s="17">
        <v>0.52138889498180818</v>
      </c>
      <c r="N23" s="17">
        <v>13.825416661152202</v>
      </c>
      <c r="O23" s="17">
        <v>20.948888903406139</v>
      </c>
      <c r="P23" s="17">
        <v>10.890972245277627</v>
      </c>
      <c r="Q23" s="17">
        <v>3.905277788639069</v>
      </c>
      <c r="R23" s="17"/>
      <c r="S23" s="6"/>
    </row>
    <row r="24" spans="1:19" ht="18.75" customHeight="1" x14ac:dyDescent="0.3">
      <c r="A24" s="12"/>
      <c r="B24" s="5" t="s">
        <v>39</v>
      </c>
      <c r="C24" s="18">
        <v>2.0278472233977576</v>
      </c>
      <c r="D24" s="18">
        <v>0.32881944502393412</v>
      </c>
      <c r="E24" s="18">
        <v>1.6990277783738237</v>
      </c>
      <c r="F24" s="18">
        <v>56.042270058708404</v>
      </c>
      <c r="G24" s="18">
        <v>2.0068750013079901</v>
      </c>
      <c r="H24" s="18">
        <v>2.0972222089767456E-2</v>
      </c>
      <c r="I24" s="18">
        <v>0.87736111175682763</v>
      </c>
      <c r="J24" s="18">
        <v>0.25000000041392112</v>
      </c>
      <c r="K24" s="18">
        <v>0.13486111081308791</v>
      </c>
      <c r="L24" s="18"/>
      <c r="M24" s="18">
        <v>0.43055555555555558</v>
      </c>
      <c r="N24" s="18">
        <v>0.33506944485836565</v>
      </c>
      <c r="O24" s="18"/>
      <c r="P24" s="18"/>
      <c r="Q24" s="18"/>
      <c r="R24" s="18"/>
      <c r="S24" s="6"/>
    </row>
    <row r="25" spans="1:19" ht="21" customHeight="1" x14ac:dyDescent="0.3">
      <c r="A25" s="12"/>
      <c r="B25" s="20" t="s">
        <v>25</v>
      </c>
      <c r="C25" s="21">
        <f>SUM(C7:C24)</f>
        <v>2355.4740287201971</v>
      </c>
      <c r="D25" s="21">
        <f t="shared" ref="D25:E25" si="0">SUM(D7:D24)</f>
        <v>592.54782431929675</v>
      </c>
      <c r="E25" s="21">
        <f t="shared" si="0"/>
        <v>1759.1481488406428</v>
      </c>
      <c r="F25" s="21">
        <f>AVERAGE(F7:F24)</f>
        <v>50.507362526103279</v>
      </c>
      <c r="G25" s="21">
        <f>SUM(G7:G24)</f>
        <v>2246.7593758256157</v>
      </c>
      <c r="H25" s="21">
        <f t="shared" ref="H25:R25" si="1">SUM(H7:H24)</f>
        <v>108.71465289458219</v>
      </c>
      <c r="I25" s="21">
        <f t="shared" si="1"/>
        <v>183.17833362726705</v>
      </c>
      <c r="J25" s="21">
        <f t="shared" si="1"/>
        <v>34.214722256822924</v>
      </c>
      <c r="K25" s="21">
        <f t="shared" si="1"/>
        <v>505.55488455723719</v>
      </c>
      <c r="L25" s="21">
        <f t="shared" si="1"/>
        <v>96.001597347979754</v>
      </c>
      <c r="M25" s="21">
        <f t="shared" si="1"/>
        <v>29.86409723432735</v>
      </c>
      <c r="N25" s="21">
        <f t="shared" si="1"/>
        <v>442.34270843472842</v>
      </c>
      <c r="O25" s="21">
        <f t="shared" si="1"/>
        <v>804.33634264125556</v>
      </c>
      <c r="P25" s="21">
        <f t="shared" si="1"/>
        <v>155.10467596584931</v>
      </c>
      <c r="Q25" s="21">
        <f t="shared" si="1"/>
        <v>101.4513888520499</v>
      </c>
      <c r="R25" s="21">
        <f t="shared" si="1"/>
        <v>3.4252778026792741</v>
      </c>
      <c r="S25" s="6"/>
    </row>
    <row r="26" spans="1:19" ht="18.600000000000001" customHeight="1" x14ac:dyDescent="0.3">
      <c r="A26" s="12"/>
      <c r="B26" s="25" t="s">
        <v>42</v>
      </c>
      <c r="C26" s="25"/>
      <c r="D26" s="25"/>
      <c r="E26" s="25"/>
      <c r="F26" s="25"/>
      <c r="G26" s="25"/>
      <c r="H26" s="25"/>
      <c r="I26" s="25"/>
      <c r="J26" s="25"/>
      <c r="K26" s="22"/>
      <c r="L26" s="22"/>
      <c r="M26" s="22"/>
      <c r="N26" s="22"/>
      <c r="O26" s="22"/>
      <c r="P26" s="22"/>
      <c r="Q26" s="22"/>
      <c r="R26" s="22"/>
      <c r="S26" s="23"/>
    </row>
    <row r="27" spans="1:19" ht="16.2" customHeight="1" x14ac:dyDescent="0.3">
      <c r="A27" s="7"/>
      <c r="B27" s="24" t="s">
        <v>41</v>
      </c>
      <c r="C27" s="24"/>
      <c r="D27" s="24"/>
      <c r="E27" s="24"/>
      <c r="F27" s="24"/>
      <c r="G27" s="24"/>
      <c r="H27" s="24"/>
      <c r="I27" s="24"/>
      <c r="J27" s="24"/>
      <c r="K27" s="13"/>
      <c r="L27" s="13"/>
      <c r="M27" s="13"/>
      <c r="N27" s="13"/>
      <c r="O27" s="13"/>
      <c r="P27" s="13"/>
      <c r="Q27" s="13"/>
      <c r="R27" s="13"/>
      <c r="S27" s="14"/>
    </row>
    <row r="28" spans="1:19" x14ac:dyDescent="0.3">
      <c r="A28" s="3"/>
      <c r="P28" s="3"/>
      <c r="Q28" s="1"/>
      <c r="R28" s="1"/>
    </row>
    <row r="29" spans="1:19" ht="13.2" customHeight="1" x14ac:dyDescent="0.3"/>
    <row r="31" spans="1:19" ht="13.2" customHeight="1" x14ac:dyDescent="0.3"/>
    <row r="37" spans="15:15" x14ac:dyDescent="0.3">
      <c r="O37" s="1"/>
    </row>
    <row r="38" spans="15:15" x14ac:dyDescent="0.3">
      <c r="O38" s="1"/>
    </row>
  </sheetData>
  <mergeCells count="8">
    <mergeCell ref="B27:J27"/>
    <mergeCell ref="B26:J26"/>
    <mergeCell ref="I5:R5"/>
    <mergeCell ref="G5:H5"/>
    <mergeCell ref="F5:F6"/>
    <mergeCell ref="B5:B6"/>
    <mergeCell ref="D5:E5"/>
    <mergeCell ref="C5:C6"/>
  </mergeCells>
  <pageMargins left="0.7" right="0.7" top="0.75" bottom="0.75" header="0.3" footer="0.3"/>
  <pageSetup paperSize="9" orientation="portrait" r:id="rId1"/>
  <webPublishItems count="9">
    <webPublishItem id="32357" divId="3_1_6_32357" sourceType="sheet" destinationFile="G:\GPAQ\GPAQ-COMU\Estadístiques internes\LLIBREDA\Lldades 2016\taules preparades\3_1_6.htm"/>
    <webPublishItem id="19159" divId="3_1_6_19159" sourceType="range" sourceRef="A1:S28" destinationFile="\\telemann\Grups\GPAQ\GPAQ-COMU\Estadístiques internes\LLIBREDA\Lldades 2016\taules preparades\3_1_6.htm"/>
    <webPublishItem id="16194" divId="3_1_6_16194" sourceType="range" sourceRef="A2:S28" destinationFile="\\telemann\Grups\GPAQ\GPAQ-COMU\Estadístiques internes\LLIBREDA\Lldades 2016\taules preparades\3_1_6.htm"/>
    <webPublishItem id="1928" divId="3_1_6_1928" sourceType="range" sourceRef="A3:S27" destinationFile="\\reid\inetpub\gpaqssl\lldades-edicio\indicadors\2022\3_1_6.htm"/>
    <webPublishItem id="27895" divId="3_1_6_27895" sourceType="range" sourceRef="A4:S27" destinationFile="\\gpaq\gpaqssl\lldades\indicadors\2019\3_1_6.htm"/>
    <webPublishItem id="13130" divId="3_1_6_13130" sourceType="range" sourceRef="A4:S27" destinationFile="\\reid\inetpub\gpaqssl\lldades\indicadors\2020\3_1_6.htm"/>
    <webPublishItem id="15633" divId="3_1_6_15633" sourceType="range" sourceRef="A4:S28" destinationFile="\\gpaq\gpaqssl\lldades\indicadors\2018\3_1_6.htm"/>
    <webPublishItem id="14729" divId="3_1_6_14729" sourceType="range" sourceRef="A5:S23" destinationFile="G:\GPAQ\GPAQ-COMU\Estadístiques internes\LLIBREDA\Lldades 2016\taules preparades\3_1_6.htm"/>
    <webPublishItem id="23427" divId="3_1_6_23427" sourceType="range" sourceRef="B2:S28" destinationFile="\\telemann\Grups\GPAQ\GPAQ-COMU\Estadístiques internes\LLIBREDA\Lldades 2016\taules preparades\3_1_6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316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2017-02-28T11:50:11Z</dcterms:created>
  <dcterms:modified xsi:type="dcterms:W3CDTF">2022-12-22T06:57:22Z</dcterms:modified>
</cp:coreProperties>
</file>