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0064" windowHeight="8268"/>
  </bookViews>
  <sheets>
    <sheet name="181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'181'!$B$1:$J$35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Print_Area" localSheetId="0">'181'!$A$1:$K$35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I32" i="1"/>
  <c r="G32" i="1"/>
  <c r="I26" i="1" l="1"/>
  <c r="H26" i="1"/>
  <c r="G26" i="1"/>
  <c r="F26" i="1"/>
  <c r="F32" i="1" s="1"/>
</calcChain>
</file>

<file path=xl/sharedStrings.xml><?xml version="1.0" encoding="utf-8"?>
<sst xmlns="http://schemas.openxmlformats.org/spreadsheetml/2006/main" count="36" uniqueCount="32">
  <si>
    <t>Beques i ajuts a l'estudi, mobilitat i cooperació educativa</t>
  </si>
  <si>
    <t xml:space="preserve">CONVENIS DE COOPERACIÓ EDUCATIVA SIGNATS </t>
  </si>
  <si>
    <t>ANY ACADÈMIC 2020-21</t>
  </si>
  <si>
    <t>Centres propis</t>
  </si>
  <si>
    <t>Nombre d'estudiantat</t>
  </si>
  <si>
    <t>Nombre de convenis</t>
  </si>
  <si>
    <t>Nombre hores totals</t>
  </si>
  <si>
    <t>Import dels convenis</t>
  </si>
  <si>
    <t>162 CFIS</t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</si>
  <si>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</si>
  <si>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</si>
  <si>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</si>
  <si>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</si>
  <si>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</si>
  <si>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</si>
  <si>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</si>
  <si>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</si>
  <si>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</si>
  <si>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</si>
  <si>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EPSC</t>
  </si>
  <si>
    <t>310 EPSEB</t>
  </si>
  <si>
    <t>330 EPSEM</t>
  </si>
  <si>
    <t>340 EPSEVG</t>
  </si>
  <si>
    <t>370 EUOOT</t>
  </si>
  <si>
    <t>TOTAL CENTRES PROPIS</t>
  </si>
  <si>
    <t>Centres adscrits</t>
  </si>
  <si>
    <t>TOTAL CENTRES ADSCRITS</t>
  </si>
  <si>
    <t>TOTAL UPC</t>
  </si>
  <si>
    <t>(Dades pel gràfic)</t>
  </si>
  <si>
    <t>804 CITM</t>
  </si>
  <si>
    <t>Dades juliol de 2021</t>
  </si>
  <si>
    <t>390 EEABB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</si>
</sst>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_)"/>
  </numFmts>
  <fonts count="13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3" tint="-0.249977111117893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rgb="FF000000"/>
      <name val="Tahoma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theme="3" tint="-0.249977111117893"/>
      <name val="Arial"/>
      <family val="2"/>
    </font>
    <font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theme="3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14">
    <xf numFmtId="0" fontId="0" fillId="0" borderId="0"/>
    <xf numFmtId="0" fontId="1" fillId="2" borderId="1">
      <alignment horizontal="left" vertical="center"/>
    </xf>
    <xf numFmtId="0" fontId="3" fillId="0" borderId="0"/>
    <xf numFmtId="0" fontId="5" fillId="0" borderId="5" applyNumberFormat="0" applyFont="0" applyFill="0" applyAlignment="0" applyProtection="0">
      <alignment horizontal="center" vertical="top" wrapText="1"/>
    </xf>
    <xf numFmtId="0" fontId="6" fillId="4" borderId="7" applyNumberFormat="0" applyFont="0" applyFill="0" applyAlignment="0" applyProtection="0"/>
    <xf numFmtId="0" fontId="3" fillId="0" borderId="9" applyNumberFormat="0" applyFont="0" applyFill="0" applyAlignment="0" applyProtection="0"/>
    <xf numFmtId="0" fontId="6" fillId="4" borderId="11" applyNumberFormat="0" applyFont="0" applyFill="0" applyAlignment="0" applyProtection="0"/>
    <xf numFmtId="0" fontId="5" fillId="5" borderId="1">
      <alignment horizontal="center" vertical="center" wrapText="1"/>
    </xf>
    <xf numFmtId="0" fontId="6" fillId="4" borderId="14" applyNumberFormat="0" applyFont="0" applyFill="0" applyAlignment="0" applyProtection="0"/>
    <xf numFmtId="3" fontId="1" fillId="7" borderId="1" applyNumberFormat="0">
      <alignment vertical="center"/>
    </xf>
    <xf numFmtId="3" fontId="1" fillId="9" borderId="1" applyNumberFormat="0">
      <alignment vertical="center"/>
    </xf>
    <xf numFmtId="4" fontId="9" fillId="12" borderId="1" applyNumberFormat="0">
      <alignment vertical="center"/>
    </xf>
    <xf numFmtId="4" fontId="9" fillId="14" borderId="1" applyNumberFormat="0">
      <alignment vertical="center"/>
    </xf>
    <xf numFmtId="0" fontId="10" fillId="3" borderId="0">
      <alignment horizontal="left" vertical="center"/>
    </xf>
  </cellStyleXfs>
  <cellXfs count="69">
    <xf numFmtId="0" fontId="0" fillId="0" borderId="0" xfId="0"/>
    <xf numFmtId="0" fontId="2" fillId="2" borderId="1" xfId="1" applyFont="1">
      <alignment horizontal="left" vertical="center"/>
    </xf>
    <xf numFmtId="0" fontId="2" fillId="2" borderId="0" xfId="1" applyFont="1" applyBorder="1" applyAlignment="1">
      <alignment horizontal="left" vertical="center"/>
    </xf>
    <xf numFmtId="0" fontId="4" fillId="3" borderId="0" xfId="2" applyFont="1" applyFill="1"/>
    <xf numFmtId="0" fontId="2" fillId="3" borderId="0" xfId="2" applyFont="1" applyFill="1"/>
    <xf numFmtId="0" fontId="4" fillId="3" borderId="0" xfId="2" applyFont="1" applyFill="1" applyAlignment="1">
      <alignment horizontal="center"/>
    </xf>
    <xf numFmtId="3" fontId="4" fillId="3" borderId="0" xfId="2" applyNumberFormat="1" applyFont="1" applyFill="1" applyAlignment="1">
      <alignment horizontal="center"/>
    </xf>
    <xf numFmtId="0" fontId="4" fillId="3" borderId="6" xfId="3" applyFont="1" applyFill="1" applyBorder="1" applyAlignment="1"/>
    <xf numFmtId="0" fontId="4" fillId="3" borderId="8" xfId="4" applyFont="1" applyFill="1" applyBorder="1"/>
    <xf numFmtId="0" fontId="4" fillId="3" borderId="8" xfId="4" applyFont="1" applyFill="1" applyBorder="1" applyAlignment="1">
      <alignment horizontal="center"/>
    </xf>
    <xf numFmtId="3" fontId="4" fillId="3" borderId="8" xfId="4" applyNumberFormat="1" applyFont="1" applyFill="1" applyBorder="1" applyAlignment="1">
      <alignment horizontal="center"/>
    </xf>
    <xf numFmtId="0" fontId="4" fillId="3" borderId="10" xfId="5" applyFont="1" applyFill="1" applyBorder="1"/>
    <xf numFmtId="0" fontId="4" fillId="3" borderId="12" xfId="6" applyFont="1" applyFill="1" applyBorder="1"/>
    <xf numFmtId="0" fontId="4" fillId="3" borderId="15" xfId="8" applyFont="1" applyFill="1" applyBorder="1"/>
    <xf numFmtId="3" fontId="4" fillId="8" borderId="13" xfId="9" applyNumberFormat="1" applyFont="1" applyFill="1" applyBorder="1">
      <alignment vertical="center"/>
    </xf>
    <xf numFmtId="3" fontId="4" fillId="8" borderId="13" xfId="9" applyNumberFormat="1" applyFont="1" applyFill="1" applyBorder="1" applyAlignment="1">
      <alignment horizontal="right" vertical="center"/>
    </xf>
    <xf numFmtId="4" fontId="4" fillId="8" borderId="13" xfId="9" applyNumberFormat="1" applyFont="1" applyFill="1" applyBorder="1">
      <alignment vertical="center"/>
    </xf>
    <xf numFmtId="3" fontId="4" fillId="10" borderId="13" xfId="10" applyNumberFormat="1" applyFont="1" applyFill="1" applyBorder="1">
      <alignment vertical="center"/>
    </xf>
    <xf numFmtId="3" fontId="4" fillId="10" borderId="13" xfId="10" applyNumberFormat="1" applyFont="1" applyFill="1" applyBorder="1" applyAlignment="1">
      <alignment horizontal="right" vertical="center"/>
    </xf>
    <xf numFmtId="4" fontId="4" fillId="10" borderId="13" xfId="10" applyNumberFormat="1" applyFont="1" applyFill="1" applyBorder="1" applyAlignment="1">
      <alignment horizontal="right" vertical="center"/>
    </xf>
    <xf numFmtId="4" fontId="4" fillId="3" borderId="15" xfId="8" applyNumberFormat="1" applyFont="1" applyFill="1" applyBorder="1"/>
    <xf numFmtId="4" fontId="4" fillId="8" borderId="13" xfId="9" applyNumberFormat="1" applyFont="1" applyFill="1" applyBorder="1" applyAlignment="1">
      <alignment horizontal="right" vertical="center"/>
    </xf>
    <xf numFmtId="4" fontId="4" fillId="10" borderId="13" xfId="9" applyNumberFormat="1" applyFont="1" applyFill="1" applyBorder="1">
      <alignment vertical="center"/>
    </xf>
    <xf numFmtId="4" fontId="4" fillId="3" borderId="0" xfId="2" applyNumberFormat="1" applyFont="1" applyFill="1"/>
    <xf numFmtId="3" fontId="4" fillId="10" borderId="13" xfId="9" applyNumberFormat="1" applyFont="1" applyFill="1" applyBorder="1">
      <alignment vertical="center"/>
    </xf>
    <xf numFmtId="3" fontId="4" fillId="10" borderId="13" xfId="9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center" wrapText="1" readingOrder="1"/>
    </xf>
    <xf numFmtId="0" fontId="8" fillId="11" borderId="0" xfId="0" applyFont="1" applyFill="1" applyAlignment="1">
      <alignment horizontal="right" wrapText="1" readingOrder="1"/>
    </xf>
    <xf numFmtId="3" fontId="4" fillId="8" borderId="13" xfId="10" applyNumberFormat="1" applyFont="1" applyFill="1" applyBorder="1">
      <alignment vertical="center"/>
    </xf>
    <xf numFmtId="3" fontId="4" fillId="8" borderId="13" xfId="10" applyNumberFormat="1" applyFont="1" applyFill="1" applyBorder="1" applyAlignment="1">
      <alignment horizontal="right" vertical="center"/>
    </xf>
    <xf numFmtId="4" fontId="4" fillId="8" borderId="13" xfId="10" applyNumberFormat="1" applyFont="1" applyFill="1" applyBorder="1">
      <alignment vertical="center"/>
    </xf>
    <xf numFmtId="4" fontId="4" fillId="10" borderId="13" xfId="10" applyNumberFormat="1" applyFont="1" applyFill="1" applyBorder="1">
      <alignment vertical="center"/>
    </xf>
    <xf numFmtId="3" fontId="7" fillId="13" borderId="13" xfId="11" applyNumberFormat="1" applyFont="1" applyFill="1" applyBorder="1">
      <alignment vertical="center"/>
    </xf>
    <xf numFmtId="4" fontId="7" fillId="13" borderId="13" xfId="11" applyNumberFormat="1" applyFont="1" applyFill="1" applyBorder="1">
      <alignment vertical="center"/>
    </xf>
    <xf numFmtId="0" fontId="4" fillId="2" borderId="19" xfId="1" applyFont="1" applyBorder="1">
      <alignment horizontal="left" vertical="center"/>
    </xf>
    <xf numFmtId="3" fontId="4" fillId="2" borderId="19" xfId="1" applyNumberFormat="1" applyFont="1" applyBorder="1">
      <alignment horizontal="left" vertical="center"/>
    </xf>
    <xf numFmtId="3" fontId="7" fillId="6" borderId="13" xfId="11" applyNumberFormat="1" applyFont="1" applyFill="1" applyBorder="1">
      <alignment vertical="center"/>
    </xf>
    <xf numFmtId="4" fontId="7" fillId="6" borderId="13" xfId="11" applyNumberFormat="1" applyFont="1" applyFill="1" applyBorder="1">
      <alignment vertical="center"/>
    </xf>
    <xf numFmtId="0" fontId="11" fillId="3" borderId="0" xfId="13" applyFont="1" applyBorder="1">
      <alignment horizontal="left" vertical="center"/>
    </xf>
    <xf numFmtId="3" fontId="11" fillId="3" borderId="0" xfId="13" applyNumberFormat="1" applyFont="1" applyBorder="1">
      <alignment horizontal="left" vertical="center"/>
    </xf>
    <xf numFmtId="0" fontId="4" fillId="3" borderId="20" xfId="2" applyFont="1" applyFill="1" applyBorder="1"/>
    <xf numFmtId="0" fontId="4" fillId="3" borderId="21" xfId="2" applyFont="1" applyFill="1" applyBorder="1"/>
    <xf numFmtId="0" fontId="4" fillId="3" borderId="21" xfId="2" applyFont="1" applyFill="1" applyBorder="1" applyAlignment="1">
      <alignment horizontal="center"/>
    </xf>
    <xf numFmtId="3" fontId="4" fillId="3" borderId="21" xfId="2" applyNumberFormat="1" applyFont="1" applyFill="1" applyBorder="1" applyAlignment="1">
      <alignment horizontal="center"/>
    </xf>
    <xf numFmtId="0" fontId="4" fillId="3" borderId="22" xfId="2" applyFont="1" applyFill="1" applyBorder="1"/>
    <xf numFmtId="0" fontId="12" fillId="3" borderId="0" xfId="2" applyFont="1" applyFill="1"/>
    <xf numFmtId="0" fontId="12" fillId="3" borderId="0" xfId="2" applyFont="1" applyFill="1" applyBorder="1"/>
    <xf numFmtId="0" fontId="12" fillId="3" borderId="0" xfId="2" applyFont="1" applyFill="1" applyBorder="1" applyAlignment="1">
      <alignment horizontal="center"/>
    </xf>
    <xf numFmtId="3" fontId="12" fillId="3" borderId="0" xfId="2" applyNumberFormat="1" applyFont="1" applyFill="1" applyBorder="1" applyAlignment="1">
      <alignment horizontal="center"/>
    </xf>
    <xf numFmtId="3" fontId="12" fillId="3" borderId="0" xfId="2" applyNumberFormat="1" applyFont="1" applyFill="1" applyBorder="1"/>
    <xf numFmtId="3" fontId="7" fillId="13" borderId="13" xfId="12" applyNumberFormat="1" applyFont="1" applyFill="1" applyBorder="1" applyAlignment="1">
      <alignment horizontal="right" vertical="center"/>
    </xf>
    <xf numFmtId="165" fontId="4" fillId="10" borderId="13" xfId="9" applyNumberFormat="1" applyFont="1" applyFill="1" applyBorder="1">
      <alignment vertical="center"/>
    </xf>
    <xf numFmtId="0" fontId="7" fillId="6" borderId="13" xfId="11" applyNumberFormat="1" applyFont="1" applyFill="1" applyBorder="1">
      <alignment vertical="center"/>
    </xf>
    <xf numFmtId="0" fontId="11" fillId="3" borderId="0" xfId="13" applyFont="1" applyBorder="1" applyAlignment="1">
      <alignment horizontal="left" vertical="center"/>
    </xf>
    <xf numFmtId="0" fontId="7" fillId="13" borderId="13" xfId="11" applyNumberFormat="1" applyFont="1" applyFill="1" applyBorder="1">
      <alignment vertical="center"/>
    </xf>
    <xf numFmtId="0" fontId="7" fillId="6" borderId="13" xfId="7" applyFont="1" applyFill="1" applyBorder="1" applyAlignment="1">
      <alignment horizontal="center" vertical="center" wrapText="1"/>
    </xf>
    <xf numFmtId="0" fontId="7" fillId="13" borderId="13" xfId="12" applyNumberFormat="1" applyFont="1" applyFill="1" applyBorder="1">
      <alignment vertical="center"/>
    </xf>
    <xf numFmtId="3" fontId="7" fillId="6" borderId="13" xfId="7" applyNumberFormat="1" applyFont="1" applyFill="1" applyBorder="1" applyAlignment="1">
      <alignment horizontal="center" vertical="center" wrapText="1"/>
    </xf>
    <xf numFmtId="165" fontId="4" fillId="10" borderId="13" xfId="10" applyNumberFormat="1" applyFont="1" applyFill="1" applyBorder="1">
      <alignment vertical="center"/>
    </xf>
    <xf numFmtId="165" fontId="4" fillId="8" borderId="13" xfId="10" applyNumberFormat="1" applyFont="1" applyFill="1" applyBorder="1">
      <alignment vertical="center"/>
    </xf>
    <xf numFmtId="0" fontId="8" fillId="11" borderId="0" xfId="0" applyFont="1" applyFill="1" applyAlignment="1">
      <alignment horizontal="right" wrapText="1" readingOrder="1"/>
    </xf>
    <xf numFmtId="164" fontId="4" fillId="8" borderId="16" xfId="9" applyNumberFormat="1" applyFont="1" applyFill="1" applyBorder="1" applyAlignment="1">
      <alignment horizontal="left" vertical="center"/>
    </xf>
    <xf numFmtId="164" fontId="4" fillId="8" borderId="17" xfId="9" applyNumberFormat="1" applyFont="1" applyFill="1" applyBorder="1" applyAlignment="1">
      <alignment horizontal="left" vertical="center"/>
    </xf>
    <xf numFmtId="164" fontId="4" fillId="8" borderId="18" xfId="9" applyNumberFormat="1" applyFont="1" applyFill="1" applyBorder="1" applyAlignment="1">
      <alignment horizontal="left" vertical="center"/>
    </xf>
    <xf numFmtId="165" fontId="4" fillId="8" borderId="13" xfId="9" applyNumberFormat="1" applyFont="1" applyFill="1" applyBorder="1">
      <alignment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0" fontId="2" fillId="2" borderId="4" xfId="1" applyFont="1" applyBorder="1" applyAlignment="1">
      <alignment horizontal="left" vertical="center"/>
    </xf>
    <xf numFmtId="0" fontId="2" fillId="3" borderId="0" xfId="2" applyFont="1" applyFill="1" applyAlignment="1">
      <alignment horizontal="left"/>
    </xf>
  </cellXfs>
  <cellStyles count="14">
    <cellStyle name="BordeEsqDS" xfId="5"/>
    <cellStyle name="BordeEsqIS" xfId="3"/>
    <cellStyle name="BordeTablaDer" xfId="8"/>
    <cellStyle name="BordeTablaIzq" xfId="6"/>
    <cellStyle name="BordeTablaSup" xfId="4"/>
    <cellStyle name="comentario" xfId="13"/>
    <cellStyle name="fColor1 2" xfId="9"/>
    <cellStyle name="fColor2 2" xfId="10"/>
    <cellStyle name="fSubTitulo 2" xfId="1"/>
    <cellStyle name="fTitulo 2" xfId="7"/>
    <cellStyle name="fTotal1 2" xfId="12"/>
    <cellStyle name="fTotal2 2" xfId="1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topLeftCell="A6" zoomScaleNormal="100" zoomScaleSheetLayoutView="100" workbookViewId="0">
      <selection activeCell="L17" sqref="L17"/>
    </sheetView>
  </sheetViews>
  <sheetFormatPr defaultColWidth="11.44140625" defaultRowHeight="12" customHeight="1" x14ac:dyDescent="0.25"/>
  <cols>
    <col min="1" max="1" width="1.5546875" style="3" customWidth="1"/>
    <col min="2" max="2" width="0.5546875" style="3" customWidth="1"/>
    <col min="3" max="3" width="11.88671875" style="3" customWidth="1"/>
    <col min="4" max="4" width="5.44140625" style="3" customWidth="1"/>
    <col min="5" max="5" width="9.6640625" style="3" customWidth="1"/>
    <col min="6" max="7" width="16.109375" style="5" customWidth="1"/>
    <col min="8" max="9" width="16.109375" style="6" customWidth="1"/>
    <col min="10" max="10" width="0.5546875" style="3" customWidth="1"/>
    <col min="11" max="11" width="2" style="3" customWidth="1"/>
    <col min="12" max="12" width="11.44140625" style="3"/>
    <col min="13" max="13" width="11.6640625" style="3" bestFit="1" customWidth="1"/>
    <col min="14" max="16384" width="11.44140625" style="3"/>
  </cols>
  <sheetData>
    <row r="1" spans="2:17" s="1" customFormat="1" ht="14.4" thickTop="1" thickBot="1" x14ac:dyDescent="0.35">
      <c r="C1" s="65" t="s">
        <v>0</v>
      </c>
      <c r="D1" s="66"/>
      <c r="E1" s="66"/>
      <c r="F1" s="66"/>
      <c r="G1" s="66"/>
      <c r="H1" s="66"/>
      <c r="I1" s="67"/>
    </row>
    <row r="2" spans="2:17" s="1" customFormat="1" ht="14.4" thickTop="1" thickBot="1" x14ac:dyDescent="0.35">
      <c r="C2" s="65" t="s">
        <v>1</v>
      </c>
      <c r="D2" s="66"/>
      <c r="E2" s="66"/>
      <c r="F2" s="66"/>
      <c r="G2" s="66"/>
      <c r="H2" s="66"/>
      <c r="I2" s="67"/>
    </row>
    <row r="3" spans="2:17" s="1" customFormat="1" ht="10.5" customHeight="1" thickTop="1" thickBot="1" x14ac:dyDescent="0.35">
      <c r="C3" s="2"/>
      <c r="D3" s="2"/>
      <c r="E3" s="2"/>
      <c r="F3" s="2"/>
      <c r="G3" s="2"/>
      <c r="H3" s="2"/>
      <c r="I3" s="2"/>
    </row>
    <row r="4" spans="2:17" ht="14.25" customHeight="1" thickTop="1" x14ac:dyDescent="0.25">
      <c r="C4" s="68" t="s">
        <v>2</v>
      </c>
      <c r="D4" s="68"/>
      <c r="E4" s="68"/>
      <c r="F4" s="68"/>
      <c r="G4" s="68"/>
      <c r="H4" s="68"/>
      <c r="I4" s="68"/>
    </row>
    <row r="5" spans="2:17" ht="13.2" x14ac:dyDescent="0.25">
      <c r="C5" s="4"/>
    </row>
    <row r="6" spans="2:17" ht="3.9" customHeight="1" x14ac:dyDescent="0.25">
      <c r="B6" s="7"/>
      <c r="C6" s="8"/>
      <c r="D6" s="8"/>
      <c r="E6" s="8"/>
      <c r="F6" s="9"/>
      <c r="G6" s="9"/>
      <c r="H6" s="10"/>
      <c r="I6" s="10"/>
      <c r="J6" s="11"/>
    </row>
    <row r="7" spans="2:17" ht="20.100000000000001" customHeight="1" x14ac:dyDescent="0.25">
      <c r="B7" s="12"/>
      <c r="C7" s="55" t="s">
        <v>3</v>
      </c>
      <c r="D7" s="55"/>
      <c r="E7" s="55"/>
      <c r="F7" s="55" t="s">
        <v>4</v>
      </c>
      <c r="G7" s="55" t="s">
        <v>5</v>
      </c>
      <c r="H7" s="55" t="s">
        <v>6</v>
      </c>
      <c r="I7" s="57" t="s">
        <v>7</v>
      </c>
      <c r="J7" s="13"/>
    </row>
    <row r="8" spans="2:17" ht="20.100000000000001" customHeight="1" x14ac:dyDescent="0.25">
      <c r="B8" s="12"/>
      <c r="C8" s="55"/>
      <c r="D8" s="55"/>
      <c r="E8" s="55"/>
      <c r="F8" s="55"/>
      <c r="G8" s="55"/>
      <c r="H8" s="55"/>
      <c r="I8" s="57"/>
      <c r="J8" s="13"/>
    </row>
    <row r="9" spans="2:17" ht="20.100000000000001" customHeight="1" x14ac:dyDescent="0.25">
      <c r="B9" s="12"/>
      <c r="C9" s="61" t="s">
        <v>8</v>
      </c>
      <c r="D9" s="62"/>
      <c r="E9" s="63"/>
      <c r="F9" s="14">
        <v>29</v>
      </c>
      <c r="G9" s="14">
        <v>33</v>
      </c>
      <c r="H9" s="15">
        <v>10445</v>
      </c>
      <c r="I9" s="16">
        <v>100326.96</v>
      </c>
      <c r="J9" s="13"/>
    </row>
    <row r="10" spans="2:17" ht="20.100000000000001" customHeight="1" x14ac:dyDescent="0.25">
      <c r="B10" s="12"/>
      <c r="C10" s="58" t="s">
        <v>9</v>
      </c>
      <c r="D10" s="58"/>
      <c r="E10" s="58"/>
      <c r="F10" s="17">
        <v>43</v>
      </c>
      <c r="G10" s="17">
        <v>49</v>
      </c>
      <c r="H10" s="18">
        <v>19535</v>
      </c>
      <c r="I10" s="19">
        <v>173815.88</v>
      </c>
      <c r="J10" s="20"/>
    </row>
    <row r="11" spans="2:17" ht="20.100000000000001" customHeight="1" x14ac:dyDescent="0.25">
      <c r="B11" s="12"/>
      <c r="C11" s="61" t="s">
        <v>10</v>
      </c>
      <c r="D11" s="62"/>
      <c r="E11" s="63"/>
      <c r="F11" s="14">
        <v>625</v>
      </c>
      <c r="G11" s="14">
        <v>912</v>
      </c>
      <c r="H11" s="15">
        <v>332900</v>
      </c>
      <c r="I11" s="21">
        <v>2568125.25</v>
      </c>
      <c r="J11" s="20"/>
    </row>
    <row r="12" spans="2:17" ht="20.100000000000001" customHeight="1" x14ac:dyDescent="0.25">
      <c r="B12" s="12"/>
      <c r="C12" s="58" t="s">
        <v>11</v>
      </c>
      <c r="D12" s="58"/>
      <c r="E12" s="58"/>
      <c r="F12" s="17">
        <v>395</v>
      </c>
      <c r="G12" s="17">
        <v>581</v>
      </c>
      <c r="H12" s="18">
        <v>182905</v>
      </c>
      <c r="I12" s="22">
        <v>1728604.93</v>
      </c>
      <c r="J12" s="20"/>
      <c r="M12" s="23"/>
    </row>
    <row r="13" spans="2:17" ht="20.100000000000001" customHeight="1" x14ac:dyDescent="0.25">
      <c r="B13" s="12"/>
      <c r="C13" s="64" t="s">
        <v>12</v>
      </c>
      <c r="D13" s="64"/>
      <c r="E13" s="64"/>
      <c r="F13" s="14">
        <v>300</v>
      </c>
      <c r="G13" s="14">
        <v>437</v>
      </c>
      <c r="H13" s="15">
        <v>158528</v>
      </c>
      <c r="I13" s="16">
        <v>1501735.63</v>
      </c>
      <c r="J13" s="20"/>
    </row>
    <row r="14" spans="2:17" ht="20.100000000000001" customHeight="1" x14ac:dyDescent="0.25">
      <c r="B14" s="12"/>
      <c r="C14" s="51" t="s">
        <v>13</v>
      </c>
      <c r="D14" s="51"/>
      <c r="E14" s="51"/>
      <c r="F14" s="24">
        <v>623</v>
      </c>
      <c r="G14" s="24">
        <v>780</v>
      </c>
      <c r="H14" s="25">
        <v>321777</v>
      </c>
      <c r="I14" s="22">
        <v>2691163.71</v>
      </c>
      <c r="J14" s="20"/>
      <c r="L14" s="60"/>
      <c r="M14" s="60"/>
      <c r="N14" s="26"/>
      <c r="O14" s="26"/>
      <c r="P14" s="27"/>
      <c r="Q14" s="27"/>
    </row>
    <row r="15" spans="2:17" ht="20.100000000000001" customHeight="1" x14ac:dyDescent="0.25">
      <c r="B15" s="12"/>
      <c r="C15" s="59" t="s">
        <v>14</v>
      </c>
      <c r="D15" s="59"/>
      <c r="E15" s="59"/>
      <c r="F15" s="28">
        <v>164</v>
      </c>
      <c r="G15" s="28">
        <v>211</v>
      </c>
      <c r="H15" s="29">
        <v>84901</v>
      </c>
      <c r="I15" s="30">
        <v>742877.72</v>
      </c>
      <c r="J15" s="20"/>
    </row>
    <row r="16" spans="2:17" ht="20.100000000000001" customHeight="1" x14ac:dyDescent="0.25">
      <c r="B16" s="12"/>
      <c r="C16" s="58" t="s">
        <v>15</v>
      </c>
      <c r="D16" s="58"/>
      <c r="E16" s="58"/>
      <c r="F16" s="17">
        <v>314</v>
      </c>
      <c r="G16" s="17">
        <v>369</v>
      </c>
      <c r="H16" s="18">
        <v>194531</v>
      </c>
      <c r="I16" s="31">
        <v>1800083.75</v>
      </c>
      <c r="J16" s="20"/>
    </row>
    <row r="17" spans="2:15" ht="20.100000000000001" customHeight="1" x14ac:dyDescent="0.25">
      <c r="B17" s="12"/>
      <c r="C17" s="59" t="s">
        <v>16</v>
      </c>
      <c r="D17" s="59"/>
      <c r="E17" s="59"/>
      <c r="F17" s="28">
        <v>71</v>
      </c>
      <c r="G17" s="28">
        <v>83</v>
      </c>
      <c r="H17" s="29">
        <v>36810</v>
      </c>
      <c r="I17" s="30">
        <v>141846.79999999999</v>
      </c>
      <c r="J17" s="20"/>
    </row>
    <row r="18" spans="2:15" ht="20.100000000000001" customHeight="1" x14ac:dyDescent="0.25">
      <c r="B18" s="12"/>
      <c r="C18" s="58" t="s">
        <v>17</v>
      </c>
      <c r="D18" s="58"/>
      <c r="E18" s="58"/>
      <c r="F18" s="17">
        <v>160</v>
      </c>
      <c r="G18" s="17">
        <v>278</v>
      </c>
      <c r="H18" s="18">
        <v>60953</v>
      </c>
      <c r="I18" s="31">
        <v>552127.56000000006</v>
      </c>
      <c r="J18" s="20"/>
      <c r="L18" s="26"/>
      <c r="M18" s="26"/>
      <c r="N18" s="27"/>
      <c r="O18" s="27"/>
    </row>
    <row r="19" spans="2:15" ht="20.100000000000001" customHeight="1" x14ac:dyDescent="0.25">
      <c r="B19" s="12"/>
      <c r="C19" s="59" t="s">
        <v>18</v>
      </c>
      <c r="D19" s="59"/>
      <c r="E19" s="59"/>
      <c r="F19" s="28">
        <v>375</v>
      </c>
      <c r="G19" s="28">
        <v>488</v>
      </c>
      <c r="H19" s="29">
        <v>184030</v>
      </c>
      <c r="I19" s="30">
        <v>1208794.3600000001</v>
      </c>
      <c r="J19" s="20"/>
      <c r="L19" s="26"/>
      <c r="M19" s="26"/>
      <c r="N19" s="27"/>
      <c r="O19" s="27"/>
    </row>
    <row r="20" spans="2:15" ht="20.100000000000001" customHeight="1" x14ac:dyDescent="0.25">
      <c r="B20" s="12"/>
      <c r="C20" s="58" t="s">
        <v>19</v>
      </c>
      <c r="D20" s="58"/>
      <c r="E20" s="58"/>
      <c r="F20" s="17">
        <v>122</v>
      </c>
      <c r="G20" s="17">
        <v>153</v>
      </c>
      <c r="H20" s="18">
        <v>55816</v>
      </c>
      <c r="I20" s="31">
        <v>405753</v>
      </c>
      <c r="J20" s="20"/>
    </row>
    <row r="21" spans="2:15" ht="20.100000000000001" customHeight="1" x14ac:dyDescent="0.25">
      <c r="B21" s="12"/>
      <c r="C21" s="59" t="s">
        <v>20</v>
      </c>
      <c r="D21" s="59"/>
      <c r="E21" s="59"/>
      <c r="F21" s="28">
        <v>106</v>
      </c>
      <c r="G21" s="28">
        <v>147</v>
      </c>
      <c r="H21" s="29">
        <v>45652</v>
      </c>
      <c r="I21" s="30">
        <v>333111.46000000002</v>
      </c>
      <c r="J21" s="20"/>
      <c r="L21" s="26"/>
      <c r="M21" s="26"/>
      <c r="N21" s="27"/>
      <c r="O21" s="27"/>
    </row>
    <row r="22" spans="2:15" ht="20.100000000000001" customHeight="1" x14ac:dyDescent="0.25">
      <c r="B22" s="12"/>
      <c r="C22" s="51" t="s">
        <v>21</v>
      </c>
      <c r="D22" s="51"/>
      <c r="E22" s="51"/>
      <c r="F22" s="24">
        <v>147</v>
      </c>
      <c r="G22" s="24">
        <v>194</v>
      </c>
      <c r="H22" s="25">
        <v>81052</v>
      </c>
      <c r="I22" s="22">
        <v>601487.46</v>
      </c>
      <c r="J22" s="20"/>
    </row>
    <row r="23" spans="2:15" ht="20.100000000000001" customHeight="1" x14ac:dyDescent="0.25">
      <c r="B23" s="12"/>
      <c r="C23" s="59" t="s">
        <v>22</v>
      </c>
      <c r="D23" s="59"/>
      <c r="E23" s="59"/>
      <c r="F23" s="28">
        <v>114</v>
      </c>
      <c r="G23" s="28">
        <v>163</v>
      </c>
      <c r="H23" s="29">
        <v>61888</v>
      </c>
      <c r="I23" s="30">
        <v>473575.2</v>
      </c>
      <c r="J23" s="20"/>
    </row>
    <row r="24" spans="2:15" ht="20.100000000000001" customHeight="1" x14ac:dyDescent="0.25">
      <c r="B24" s="12"/>
      <c r="C24" s="51" t="s">
        <v>23</v>
      </c>
      <c r="D24" s="51"/>
      <c r="E24" s="51"/>
      <c r="F24" s="24">
        <v>70</v>
      </c>
      <c r="G24" s="24">
        <v>77</v>
      </c>
      <c r="H24" s="24">
        <v>22889</v>
      </c>
      <c r="I24" s="31">
        <v>78704.41</v>
      </c>
      <c r="J24" s="20"/>
      <c r="L24" s="26"/>
      <c r="M24" s="26"/>
      <c r="N24" s="27"/>
      <c r="O24" s="27"/>
    </row>
    <row r="25" spans="2:15" ht="20.100000000000001" customHeight="1" x14ac:dyDescent="0.25">
      <c r="B25" s="12"/>
      <c r="C25" s="59" t="s">
        <v>31</v>
      </c>
      <c r="D25" s="59"/>
      <c r="E25" s="59"/>
      <c r="F25" s="28">
        <v>86</v>
      </c>
      <c r="G25" s="28">
        <v>114</v>
      </c>
      <c r="H25" s="29">
        <v>38680</v>
      </c>
      <c r="I25" s="30">
        <v>143383.49</v>
      </c>
      <c r="J25" s="20"/>
    </row>
    <row r="26" spans="2:15" ht="20.100000000000001" customHeight="1" x14ac:dyDescent="0.25">
      <c r="B26" s="12"/>
      <c r="C26" s="54" t="s">
        <v>24</v>
      </c>
      <c r="D26" s="54"/>
      <c r="E26" s="54"/>
      <c r="F26" s="32">
        <f>SUM(F9:F25)</f>
        <v>3744</v>
      </c>
      <c r="G26" s="32">
        <f>SUM(G9:G25)</f>
        <v>5069</v>
      </c>
      <c r="H26" s="32">
        <f>SUM(H9:H25)</f>
        <v>1893292</v>
      </c>
      <c r="I26" s="33">
        <f>SUM(I9:I25)</f>
        <v>15245517.570000002</v>
      </c>
      <c r="J26" s="13"/>
    </row>
    <row r="27" spans="2:15" ht="20.100000000000001" customHeight="1" x14ac:dyDescent="0.25">
      <c r="B27" s="12"/>
      <c r="C27" s="34"/>
      <c r="D27" s="34"/>
      <c r="E27" s="34"/>
      <c r="F27" s="34"/>
      <c r="G27" s="34"/>
      <c r="H27" s="34"/>
      <c r="I27" s="35"/>
      <c r="J27" s="13"/>
    </row>
    <row r="28" spans="2:15" ht="20.100000000000001" customHeight="1" x14ac:dyDescent="0.25">
      <c r="B28" s="12"/>
      <c r="C28" s="55" t="s">
        <v>25</v>
      </c>
      <c r="D28" s="55"/>
      <c r="E28" s="55"/>
      <c r="F28" s="55" t="s">
        <v>4</v>
      </c>
      <c r="G28" s="55" t="s">
        <v>5</v>
      </c>
      <c r="H28" s="55" t="s">
        <v>6</v>
      </c>
      <c r="I28" s="57" t="s">
        <v>7</v>
      </c>
      <c r="J28" s="13"/>
    </row>
    <row r="29" spans="2:15" ht="20.100000000000001" customHeight="1" x14ac:dyDescent="0.25">
      <c r="B29" s="12"/>
      <c r="C29" s="55"/>
      <c r="D29" s="55"/>
      <c r="E29" s="55"/>
      <c r="F29" s="55"/>
      <c r="G29" s="55"/>
      <c r="H29" s="55"/>
      <c r="I29" s="57"/>
      <c r="J29" s="13"/>
    </row>
    <row r="30" spans="2:15" ht="20.100000000000001" customHeight="1" x14ac:dyDescent="0.25">
      <c r="B30" s="12"/>
      <c r="C30" s="51" t="s">
        <v>29</v>
      </c>
      <c r="D30" s="51"/>
      <c r="E30" s="51"/>
      <c r="F30" s="24">
        <v>79</v>
      </c>
      <c r="G30" s="24">
        <v>87</v>
      </c>
      <c r="H30" s="24">
        <v>29306</v>
      </c>
      <c r="I30" s="31">
        <v>172572</v>
      </c>
      <c r="J30" s="13"/>
    </row>
    <row r="31" spans="2:15" ht="20.100000000000001" customHeight="1" x14ac:dyDescent="0.25">
      <c r="B31" s="12"/>
      <c r="C31" s="56" t="s">
        <v>26</v>
      </c>
      <c r="D31" s="56"/>
      <c r="E31" s="56"/>
      <c r="F31" s="50"/>
      <c r="G31" s="50"/>
      <c r="H31" s="50"/>
      <c r="I31" s="50"/>
      <c r="J31" s="13"/>
    </row>
    <row r="32" spans="2:15" ht="20.100000000000001" customHeight="1" x14ac:dyDescent="0.25">
      <c r="B32" s="12"/>
      <c r="C32" s="52" t="s">
        <v>27</v>
      </c>
      <c r="D32" s="52"/>
      <c r="E32" s="52"/>
      <c r="F32" s="36">
        <f>SUM(F30,F26)</f>
        <v>3823</v>
      </c>
      <c r="G32" s="36">
        <f>SUM(G30,G26)</f>
        <v>5156</v>
      </c>
      <c r="H32" s="36">
        <f t="shared" ref="H32:I32" si="0">SUM(H30,H26)</f>
        <v>1922598</v>
      </c>
      <c r="I32" s="37">
        <f t="shared" si="0"/>
        <v>15418089.570000002</v>
      </c>
      <c r="J32" s="13"/>
    </row>
    <row r="33" spans="1:11" ht="15.75" customHeight="1" x14ac:dyDescent="0.25">
      <c r="B33" s="12"/>
      <c r="C33" s="53" t="s">
        <v>30</v>
      </c>
      <c r="D33" s="53"/>
      <c r="E33" s="53"/>
      <c r="F33" s="38"/>
      <c r="G33" s="38"/>
      <c r="H33" s="38"/>
      <c r="I33" s="39"/>
      <c r="J33" s="13"/>
    </row>
    <row r="34" spans="1:11" ht="3.75" customHeight="1" x14ac:dyDescent="0.25">
      <c r="B34" s="40"/>
      <c r="C34" s="41"/>
      <c r="D34" s="41"/>
      <c r="E34" s="41"/>
      <c r="F34" s="42"/>
      <c r="G34" s="42"/>
      <c r="H34" s="43"/>
      <c r="I34" s="43"/>
      <c r="J34" s="44"/>
    </row>
    <row r="35" spans="1:11" ht="12" customHeight="1" x14ac:dyDescent="0.25">
      <c r="A35" s="45"/>
      <c r="B35" s="45"/>
      <c r="C35" s="46" t="s">
        <v>28</v>
      </c>
      <c r="D35" s="46"/>
      <c r="E35" s="47"/>
      <c r="F35" s="48"/>
      <c r="G35" s="48"/>
      <c r="H35" s="47"/>
      <c r="I35" s="49"/>
      <c r="J35" s="45"/>
      <c r="K35" s="45"/>
    </row>
    <row r="37" spans="1:11" ht="12" customHeight="1" x14ac:dyDescent="0.25">
      <c r="F37" s="3"/>
      <c r="G37" s="3"/>
      <c r="H37" s="3"/>
      <c r="I37" s="3"/>
    </row>
  </sheetData>
  <mergeCells count="36">
    <mergeCell ref="C1:I1"/>
    <mergeCell ref="C2:I2"/>
    <mergeCell ref="C4:I4"/>
    <mergeCell ref="C7:E8"/>
    <mergeCell ref="F7:F8"/>
    <mergeCell ref="G7:G8"/>
    <mergeCell ref="H7:H8"/>
    <mergeCell ref="I7:I8"/>
    <mergeCell ref="C19:E19"/>
    <mergeCell ref="C9:E9"/>
    <mergeCell ref="C10:E10"/>
    <mergeCell ref="C11:E11"/>
    <mergeCell ref="C12:E12"/>
    <mergeCell ref="C13:E13"/>
    <mergeCell ref="C14:E14"/>
    <mergeCell ref="L14:M14"/>
    <mergeCell ref="C15:E15"/>
    <mergeCell ref="C16:E16"/>
    <mergeCell ref="C17:E17"/>
    <mergeCell ref="C18:E18"/>
    <mergeCell ref="F28:F29"/>
    <mergeCell ref="G28:G29"/>
    <mergeCell ref="H28:H29"/>
    <mergeCell ref="I28:I29"/>
    <mergeCell ref="C20:E20"/>
    <mergeCell ref="C21:E21"/>
    <mergeCell ref="C22:E22"/>
    <mergeCell ref="C23:E23"/>
    <mergeCell ref="C24:E24"/>
    <mergeCell ref="C25:E25"/>
    <mergeCell ref="C30:E30"/>
    <mergeCell ref="C32:E32"/>
    <mergeCell ref="C33:E33"/>
    <mergeCell ref="C26:E26"/>
    <mergeCell ref="C28:E29"/>
    <mergeCell ref="C31:E31"/>
  </mergeCells>
  <printOptions horizontalCentered="1"/>
  <pageMargins left="0.59055118110236227" right="0.59055118110236227" top="0.44" bottom="0.48" header="0" footer="0"/>
  <pageSetup paperSize="9" scale="77" orientation="portrait" horizontalDpi="300" verticalDpi="300" r:id="rId1"/>
  <headerFooter alignWithMargins="0"/>
  <webPublishItems count="1">
    <webPublishItem id="3458" divId="1_8_1_3458" sourceType="range" sourceRef="B6:J34" destinationFile="\\reid\inetpub\gpaqssl\lldades\indicadors\2020\1_8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181</vt:lpstr>
      <vt:lpstr>'181'!_1Àrea_d_impressió</vt:lpstr>
      <vt:lpstr>'181'!Àrea_d'impressió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dcterms:created xsi:type="dcterms:W3CDTF">2021-06-29T11:08:08Z</dcterms:created>
  <dcterms:modified xsi:type="dcterms:W3CDTF">2022-03-31T13:16:37Z</dcterms:modified>
</cp:coreProperties>
</file>