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8800" windowHeight="12456"/>
  </bookViews>
  <sheets>
    <sheet name="Ingressos 2019 x Centre Benefic" sheetId="5" r:id="rId1"/>
  </sheets>
  <calcPr calcId="162913"/>
</workbook>
</file>

<file path=xl/calcChain.xml><?xml version="1.0" encoding="utf-8"?>
<calcChain xmlns="http://schemas.openxmlformats.org/spreadsheetml/2006/main">
  <c r="D97" i="5" l="1"/>
  <c r="E97" i="5"/>
  <c r="F97" i="5"/>
  <c r="G97" i="5"/>
  <c r="H97" i="5"/>
  <c r="I97" i="5"/>
  <c r="J97" i="5"/>
  <c r="K97" i="5"/>
  <c r="L97" i="5"/>
</calcChain>
</file>

<file path=xl/sharedStrings.xml><?xml version="1.0" encoding="utf-8"?>
<sst xmlns="http://schemas.openxmlformats.org/spreadsheetml/2006/main" count="202" uniqueCount="199">
  <si>
    <t>Nacionals</t>
  </si>
  <si>
    <t>Formació</t>
  </si>
  <si>
    <t>Serveis</t>
  </si>
  <si>
    <t>Convenis</t>
  </si>
  <si>
    <t>Subvencions i altres</t>
  </si>
  <si>
    <t>Projectes Europeus</t>
  </si>
  <si>
    <t>INGRESSOS GESTIONATS PEL CTT</t>
  </si>
  <si>
    <t>110 SG</t>
  </si>
  <si>
    <t>124 CUS</t>
  </si>
  <si>
    <t>150 CTT</t>
  </si>
  <si>
    <t>181 UTGCBL</t>
  </si>
  <si>
    <t>200 FME</t>
  </si>
  <si>
    <t>210 ETSAB</t>
  </si>
  <si>
    <t>240 ETSEIB</t>
  </si>
  <si>
    <t>270 FIB</t>
  </si>
  <si>
    <t>280 FNB</t>
  </si>
  <si>
    <t>290 ETSAV</t>
  </si>
  <si>
    <t>300 EETAC</t>
  </si>
  <si>
    <t>310 EPSEB</t>
  </si>
  <si>
    <t>330 EPSEM</t>
  </si>
  <si>
    <t>370 FOOT</t>
  </si>
  <si>
    <t>420 INTEXTER</t>
  </si>
  <si>
    <t>440 IOC</t>
  </si>
  <si>
    <t>460 INTEXTER</t>
  </si>
  <si>
    <t>470 CRNE</t>
  </si>
  <si>
    <t>666 CATAC</t>
  </si>
  <si>
    <t>701 AC</t>
  </si>
  <si>
    <t>707 ESAII</t>
  </si>
  <si>
    <t>710 EEL</t>
  </si>
  <si>
    <t>712 EM</t>
  </si>
  <si>
    <t>713 EQ</t>
  </si>
  <si>
    <t>715 EIO</t>
  </si>
  <si>
    <t>723 CS</t>
  </si>
  <si>
    <t>724 MMT</t>
  </si>
  <si>
    <t>729 MF</t>
  </si>
  <si>
    <t>732 OE</t>
  </si>
  <si>
    <t>735 PA</t>
  </si>
  <si>
    <t>737 RMEE</t>
  </si>
  <si>
    <t>739 TSC</t>
  </si>
  <si>
    <t>740 UOT</t>
  </si>
  <si>
    <t>742 CEN</t>
  </si>
  <si>
    <t>744 ENTEL</t>
  </si>
  <si>
    <t>745 EAB</t>
  </si>
  <si>
    <t>747 ESSI</t>
  </si>
  <si>
    <t>909 LIM</t>
  </si>
  <si>
    <t>910 LCEM</t>
  </si>
  <si>
    <t>914 CPSV</t>
  </si>
  <si>
    <t>915 IRI</t>
  </si>
  <si>
    <t>918 CREB</t>
  </si>
  <si>
    <t>922 CD6</t>
  </si>
  <si>
    <t>927 CTALP</t>
  </si>
  <si>
    <t>928 CTTC</t>
  </si>
  <si>
    <t>929 CDEI</t>
  </si>
  <si>
    <t>930 CTVG</t>
  </si>
  <si>
    <t>935 CDIF</t>
  </si>
  <si>
    <t>937 GCEM</t>
  </si>
  <si>
    <t>945 SARTI</t>
  </si>
  <si>
    <t>946 CITCEA</t>
  </si>
  <si>
    <t>950 LAM</t>
  </si>
  <si>
    <t>952 GRAHI</t>
  </si>
  <si>
    <t>953 LEAM</t>
  </si>
  <si>
    <t>956 CRESCA</t>
  </si>
  <si>
    <t>969 CETpD-UPC</t>
  </si>
  <si>
    <t>971 MCIA</t>
  </si>
  <si>
    <t>972 LITEM</t>
  </si>
  <si>
    <t>973 CERpIE-UPC</t>
  </si>
  <si>
    <t>974 CER-LaCàN-UPC</t>
  </si>
  <si>
    <t>975 SEER</t>
  </si>
  <si>
    <t xml:space="preserve">976 CIT-UPC </t>
  </si>
  <si>
    <t>UNITAT</t>
  </si>
  <si>
    <t>VIA NO COMPETITIVA</t>
  </si>
  <si>
    <t>VIA COMPETITIVA</t>
  </si>
  <si>
    <t>INGRESSOS GESTIONATS PER LA FUNDACIÓ CIT UPC</t>
  </si>
  <si>
    <t>205 ESEIAAT</t>
  </si>
  <si>
    <t>748 FIS</t>
  </si>
  <si>
    <t>749 MAT</t>
  </si>
  <si>
    <t>750 EMIT</t>
  </si>
  <si>
    <t>751 DECA</t>
  </si>
  <si>
    <t>753 TA</t>
  </si>
  <si>
    <t>756 THATC</t>
  </si>
  <si>
    <t>758 EPC</t>
  </si>
  <si>
    <t>662 CCI.UPC</t>
  </si>
  <si>
    <t>752 MSVA</t>
  </si>
  <si>
    <t>Propietat Industrial</t>
  </si>
  <si>
    <t>480 IS.UPC</t>
  </si>
  <si>
    <t>650 GC</t>
  </si>
  <si>
    <t>709 EE</t>
  </si>
  <si>
    <t>731 OO</t>
  </si>
  <si>
    <t>943 LABSON</t>
  </si>
  <si>
    <t>Projectes europeus coordinats</t>
  </si>
  <si>
    <t>230 ETSETB</t>
  </si>
  <si>
    <t>185 UTGASC</t>
  </si>
  <si>
    <t>410 ICE</t>
  </si>
  <si>
    <t>581 LCMA</t>
  </si>
  <si>
    <t>635 IDSA</t>
  </si>
  <si>
    <t>936 C. Sist. I Sens. Elec.</t>
  </si>
  <si>
    <t>INS. DIN. FLUVI</t>
  </si>
  <si>
    <t>977 IDF</t>
  </si>
  <si>
    <t>C.R.SEER</t>
  </si>
  <si>
    <t>CER-LACAN-UPC</t>
  </si>
  <si>
    <t>CERPIE-UPC</t>
  </si>
  <si>
    <t>LAB.INNOV.TECNO.EST.</t>
  </si>
  <si>
    <t>C.REC.SIST.ELECT.IND</t>
  </si>
  <si>
    <t>CETPD</t>
  </si>
  <si>
    <t>CRESCA</t>
  </si>
  <si>
    <t>Lab. Eng. Acust. I Mec.</t>
  </si>
  <si>
    <t>Grup Rec. Hidrometer.</t>
  </si>
  <si>
    <t>Lab. Aplic. Multimed.</t>
  </si>
  <si>
    <t>Centre Inno. Tec. Conv.</t>
  </si>
  <si>
    <t>Centre Desenv. Tec.</t>
  </si>
  <si>
    <t>Laborat. Sistem. Oleo</t>
  </si>
  <si>
    <t>Grup Compat. Electro.</t>
  </si>
  <si>
    <t>C. Sist. I Sens. Elec.</t>
  </si>
  <si>
    <t>C. Diag. Ind. I Flui.</t>
  </si>
  <si>
    <t>C. Tecnol. Vilanova</t>
  </si>
  <si>
    <t>C. Disseny Eq. Ind.</t>
  </si>
  <si>
    <t>Cent. Tec. Tran. Cal.</t>
  </si>
  <si>
    <t>C. Tec. I Apl. Llen.</t>
  </si>
  <si>
    <t>C. Desenv. Sensors</t>
  </si>
  <si>
    <t>C. Recerca Eng. Biom.</t>
  </si>
  <si>
    <t>Instl. Robòtica</t>
  </si>
  <si>
    <t>C. Pol. Sol. I Valor.</t>
  </si>
  <si>
    <t>Laboratori Comú d'Enginyeria Mecànica</t>
  </si>
  <si>
    <t>Lab. Eng. Marítima</t>
  </si>
  <si>
    <t>InLab-FIB</t>
  </si>
  <si>
    <t>894 InLab-FIB</t>
  </si>
  <si>
    <t>Eng. de Projectes i de la Construcció</t>
  </si>
  <si>
    <t>Teor.Història Arq. i Tècniques Comunic.</t>
  </si>
  <si>
    <t>Tecnologia de l'Arquitectura</t>
  </si>
  <si>
    <t>RA - Representació Arquitectònica</t>
  </si>
  <si>
    <t>Enginyeria Civil i Ambiental</t>
  </si>
  <si>
    <t>Enginyeria Minera, Industrial i Tic</t>
  </si>
  <si>
    <t>Matemàtiques</t>
  </si>
  <si>
    <t>Física</t>
  </si>
  <si>
    <t>ENG. SERV. SIST. INFORM.</t>
  </si>
  <si>
    <t>Eng. Agroal. I Biote.</t>
  </si>
  <si>
    <t>Telemàtica</t>
  </si>
  <si>
    <t>Cien. I Eng. Nàutica</t>
  </si>
  <si>
    <t>Urb. I Ord. Territor.</t>
  </si>
  <si>
    <t>Tª Senyal i Comunic.</t>
  </si>
  <si>
    <t>Res. Mat. I Est. Eng.</t>
  </si>
  <si>
    <t>Proj. Arquitectònics</t>
  </si>
  <si>
    <t>Organitz. D'Empreses</t>
  </si>
  <si>
    <t>Òptica i Optometria</t>
  </si>
  <si>
    <t>Mat. Aplic. I Telem.</t>
  </si>
  <si>
    <t>Màq. I Motors Tèrmics</t>
  </si>
  <si>
    <t>Lleng. I Sist. Inf</t>
  </si>
  <si>
    <t>Estad. I Inv. Operat.</t>
  </si>
  <si>
    <t>Enginyeria Química</t>
  </si>
  <si>
    <t>Enginyeria Mecànica</t>
  </si>
  <si>
    <t>Eng. Hidr. Marítima</t>
  </si>
  <si>
    <t>711 EHM</t>
  </si>
  <si>
    <t>LAB0 710 SALA BLANCA</t>
  </si>
  <si>
    <t>700.56 S.BLANCA</t>
  </si>
  <si>
    <t>Eng. Electrònica</t>
  </si>
  <si>
    <t>Enginyeria Elèctrica</t>
  </si>
  <si>
    <t>Eng. De Sist. Autom.</t>
  </si>
  <si>
    <t>Arquit. Computadors</t>
  </si>
  <si>
    <t>Càtedra Accessibilitat</t>
  </si>
  <si>
    <t>Càtedra Cercle d'Infrastructures - UPC</t>
  </si>
  <si>
    <t>Catedra Gaudi</t>
  </si>
  <si>
    <t>Intelligent Data Science and Artificial</t>
  </si>
  <si>
    <t>Laboratori del Centre de Medi Ambient</t>
  </si>
  <si>
    <t>INST. SOSTENIBILITAT UPC</t>
  </si>
  <si>
    <t>Centre de Recerca en Nanoenginyeria (CRNE)</t>
  </si>
  <si>
    <t>Inst. Tècn. Energèt.</t>
  </si>
  <si>
    <t>Inst. Org. I Control</t>
  </si>
  <si>
    <t>Inst. Invest. Tèxtil (INTEXTER)</t>
  </si>
  <si>
    <t>ICE</t>
  </si>
  <si>
    <t>EU Optica Terrassa</t>
  </si>
  <si>
    <t>EU Pol. Sup Manresa</t>
  </si>
  <si>
    <t>EPSEB</t>
  </si>
  <si>
    <t>EPS Castelldefels</t>
  </si>
  <si>
    <t>ETS Arquitec. Vallès</t>
  </si>
  <si>
    <t>Fac. Nàutica BCN</t>
  </si>
  <si>
    <t>Fac. Informàtica BCN</t>
  </si>
  <si>
    <t>ETSECCPB</t>
  </si>
  <si>
    <t>250 ETSECCPB</t>
  </si>
  <si>
    <t>ETS. Eng. Indus. BCN</t>
  </si>
  <si>
    <t>ETS. Eng. Telecom. BCN</t>
  </si>
  <si>
    <t>ETS Arquitectura BCN</t>
  </si>
  <si>
    <t>ESEIAAT</t>
  </si>
  <si>
    <t>F. Mates i Estadist.</t>
  </si>
  <si>
    <t>UTG ÀMBIT TIC CAMPUS NORD</t>
  </si>
  <si>
    <t>195 UTGTICCN</t>
  </si>
  <si>
    <t>UTG Arquitectura de Sant Cugat del Vallès</t>
  </si>
  <si>
    <t>Campus Castelldefels</t>
  </si>
  <si>
    <t>CTT</t>
  </si>
  <si>
    <t>C.U. Tecnol. I Desen.</t>
  </si>
  <si>
    <t>GERENCIA</t>
  </si>
  <si>
    <t>122 GER</t>
  </si>
  <si>
    <t>Serveis Generals / Rectorat</t>
  </si>
  <si>
    <t>Projectes Nacionals Coordinats</t>
  </si>
  <si>
    <t>Nom Unitat</t>
  </si>
  <si>
    <t>Dades a 31/12/2019</t>
  </si>
  <si>
    <t>702 CEM</t>
  </si>
  <si>
    <t>Ciència i Enginyeria dels Materials</t>
  </si>
  <si>
    <t>717 DEGD</t>
  </si>
  <si>
    <t>Enginyeria Gràfica i de Disseny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</si>
</sst>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44" fontId="4" fillId="6" borderId="0" xfId="1" applyFont="1" applyFill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44" fontId="4" fillId="6" borderId="3" xfId="1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vertical="center"/>
    </xf>
    <xf numFmtId="44" fontId="4" fillId="6" borderId="0" xfId="1" applyFont="1" applyFill="1" applyBorder="1" applyAlignment="1">
      <alignment vertical="center"/>
    </xf>
    <xf numFmtId="44" fontId="4" fillId="6" borderId="5" xfId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44" fontId="4" fillId="6" borderId="7" xfId="1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left" vertical="center"/>
    </xf>
    <xf numFmtId="44" fontId="0" fillId="0" borderId="0" xfId="1" applyFont="1"/>
    <xf numFmtId="0" fontId="5" fillId="4" borderId="1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44" fontId="0" fillId="0" borderId="10" xfId="0" applyNumberFormat="1" applyBorder="1"/>
    <xf numFmtId="0" fontId="0" fillId="0" borderId="11" xfId="0" applyBorder="1"/>
    <xf numFmtId="0" fontId="0" fillId="0" borderId="12" xfId="0" applyBorder="1"/>
    <xf numFmtId="44" fontId="0" fillId="0" borderId="12" xfId="1" applyFont="1" applyBorder="1"/>
    <xf numFmtId="0" fontId="0" fillId="0" borderId="13" xfId="0" applyBorder="1"/>
    <xf numFmtId="0" fontId="6" fillId="2" borderId="1" xfId="3" applyFont="1" applyFill="1" applyBorder="1" applyAlignment="1">
      <alignment horizontal="center" vertical="center" wrapText="1"/>
    </xf>
    <xf numFmtId="44" fontId="0" fillId="0" borderId="3" xfId="1" applyFont="1" applyBorder="1"/>
    <xf numFmtId="0" fontId="4" fillId="6" borderId="15" xfId="0" applyFont="1" applyFill="1" applyBorder="1" applyAlignment="1">
      <alignment vertical="center"/>
    </xf>
    <xf numFmtId="44" fontId="0" fillId="0" borderId="0" xfId="1" applyFont="1" applyBorder="1"/>
    <xf numFmtId="0" fontId="4" fillId="6" borderId="16" xfId="0" applyFont="1" applyFill="1" applyBorder="1" applyAlignment="1">
      <alignment vertical="center"/>
    </xf>
    <xf numFmtId="0" fontId="8" fillId="6" borderId="5" xfId="0" applyFont="1" applyFill="1" applyBorder="1" applyAlignment="1">
      <alignment horizontal="left" vertical="center"/>
    </xf>
    <xf numFmtId="44" fontId="0" fillId="0" borderId="5" xfId="1" applyFont="1" applyBorder="1"/>
    <xf numFmtId="0" fontId="4" fillId="6" borderId="17" xfId="0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right"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_Hoja1" xfId="2"/>
    <cellStyle name="Normal_Hoja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showGridLines="0" tabSelected="1" workbookViewId="0">
      <selection activeCell="B1" sqref="B1"/>
    </sheetView>
  </sheetViews>
  <sheetFormatPr defaultColWidth="11.44140625" defaultRowHeight="14.4" x14ac:dyDescent="0.3"/>
  <cols>
    <col min="1" max="1" width="1.33203125" customWidth="1"/>
    <col min="2" max="2" width="23.88671875" customWidth="1"/>
    <col min="3" max="3" width="41.109375" customWidth="1"/>
    <col min="4" max="4" width="17" style="18" customWidth="1"/>
    <col min="5" max="5" width="18.6640625" style="18" bestFit="1" customWidth="1"/>
    <col min="6" max="6" width="16.109375" style="18" customWidth="1"/>
    <col min="7" max="7" width="15.44140625" style="18" customWidth="1"/>
    <col min="8" max="9" width="16.33203125" style="18" customWidth="1"/>
    <col min="10" max="10" width="20.44140625" style="18" customWidth="1"/>
    <col min="11" max="11" width="16.88671875" style="18" customWidth="1"/>
    <col min="12" max="12" width="18.6640625" style="18" bestFit="1" customWidth="1"/>
    <col min="13" max="13" width="1.109375" customWidth="1"/>
  </cols>
  <sheetData>
    <row r="1" spans="1:13" s="1" customFormat="1" x14ac:dyDescent="0.3">
      <c r="B1" s="4"/>
      <c r="C1" s="4"/>
      <c r="D1" s="5"/>
      <c r="E1" s="5"/>
      <c r="F1" s="5"/>
      <c r="G1" s="5"/>
      <c r="H1" s="5"/>
      <c r="I1" s="5"/>
      <c r="J1" s="5"/>
      <c r="K1" s="4"/>
      <c r="L1" s="4"/>
    </row>
    <row r="2" spans="1:13" s="1" customFormat="1" ht="5.4" customHeight="1" x14ac:dyDescent="0.3">
      <c r="A2" s="21"/>
      <c r="B2" s="14"/>
      <c r="C2" s="14"/>
      <c r="D2" s="15"/>
      <c r="E2" s="15"/>
      <c r="F2" s="15"/>
      <c r="G2" s="15"/>
      <c r="H2" s="15"/>
      <c r="I2" s="15"/>
      <c r="J2" s="15"/>
      <c r="K2" s="14"/>
      <c r="L2" s="14"/>
      <c r="M2" s="22"/>
    </row>
    <row r="3" spans="1:13" s="1" customFormat="1" x14ac:dyDescent="0.3">
      <c r="A3" s="23"/>
      <c r="B3" s="9" t="s">
        <v>6</v>
      </c>
      <c r="C3" s="24"/>
      <c r="D3" s="9"/>
      <c r="E3" s="9"/>
      <c r="F3" s="9"/>
      <c r="G3" s="9"/>
      <c r="H3" s="9"/>
      <c r="I3" s="9"/>
      <c r="J3" s="9"/>
      <c r="K3" s="13"/>
      <c r="L3" s="13"/>
      <c r="M3" s="25"/>
    </row>
    <row r="4" spans="1:13" x14ac:dyDescent="0.3">
      <c r="A4" s="26"/>
      <c r="B4" s="33" t="s">
        <v>69</v>
      </c>
      <c r="C4" s="3" t="s">
        <v>193</v>
      </c>
      <c r="D4" s="44" t="s">
        <v>70</v>
      </c>
      <c r="E4" s="44"/>
      <c r="F4" s="44"/>
      <c r="G4" s="44"/>
      <c r="H4" s="44"/>
      <c r="I4" s="44" t="s">
        <v>71</v>
      </c>
      <c r="J4" s="44"/>
      <c r="K4" s="44"/>
      <c r="L4" s="44"/>
      <c r="M4" s="27"/>
    </row>
    <row r="5" spans="1:13" ht="28.8" x14ac:dyDescent="0.3">
      <c r="A5" s="26"/>
      <c r="B5" s="3"/>
      <c r="C5" s="3"/>
      <c r="D5" s="3" t="s">
        <v>3</v>
      </c>
      <c r="E5" s="3" t="s">
        <v>83</v>
      </c>
      <c r="F5" s="3" t="s">
        <v>2</v>
      </c>
      <c r="G5" s="3" t="s">
        <v>1</v>
      </c>
      <c r="H5" s="3" t="s">
        <v>4</v>
      </c>
      <c r="I5" s="3" t="s">
        <v>0</v>
      </c>
      <c r="J5" s="3" t="s">
        <v>192</v>
      </c>
      <c r="K5" s="3" t="s">
        <v>5</v>
      </c>
      <c r="L5" s="3" t="s">
        <v>89</v>
      </c>
      <c r="M5" s="27"/>
    </row>
    <row r="6" spans="1:13" ht="21" customHeight="1" x14ac:dyDescent="0.3">
      <c r="A6" s="26"/>
      <c r="B6" s="19" t="s">
        <v>7</v>
      </c>
      <c r="C6" s="19" t="s">
        <v>191</v>
      </c>
      <c r="D6" s="41"/>
      <c r="E6" s="41"/>
      <c r="F6" s="41"/>
      <c r="G6" s="41"/>
      <c r="H6" s="41">
        <v>1142950.1299999999</v>
      </c>
      <c r="I6" s="41">
        <v>158276.64000000001</v>
      </c>
      <c r="J6" s="41"/>
      <c r="K6" s="41">
        <v>583391.4</v>
      </c>
      <c r="L6" s="41"/>
      <c r="M6" s="27"/>
    </row>
    <row r="7" spans="1:13" ht="21" customHeight="1" x14ac:dyDescent="0.3">
      <c r="A7" s="26"/>
      <c r="B7" s="20" t="s">
        <v>190</v>
      </c>
      <c r="C7" s="20" t="s">
        <v>189</v>
      </c>
      <c r="D7" s="42"/>
      <c r="E7" s="42"/>
      <c r="F7" s="42"/>
      <c r="G7" s="42"/>
      <c r="H7" s="42">
        <v>0</v>
      </c>
      <c r="I7" s="42"/>
      <c r="J7" s="42"/>
      <c r="K7" s="42">
        <v>91384.95</v>
      </c>
      <c r="L7" s="42">
        <v>7294.15</v>
      </c>
      <c r="M7" s="27"/>
    </row>
    <row r="8" spans="1:13" ht="21" customHeight="1" x14ac:dyDescent="0.3">
      <c r="A8" s="26"/>
      <c r="B8" s="19" t="s">
        <v>8</v>
      </c>
      <c r="C8" s="19" t="s">
        <v>188</v>
      </c>
      <c r="D8" s="41">
        <v>22462.01</v>
      </c>
      <c r="E8" s="41"/>
      <c r="F8" s="41"/>
      <c r="G8" s="41"/>
      <c r="H8" s="41">
        <v>86310.62</v>
      </c>
      <c r="I8" s="41"/>
      <c r="J8" s="41"/>
      <c r="K8" s="41"/>
      <c r="L8" s="41"/>
      <c r="M8" s="27"/>
    </row>
    <row r="9" spans="1:13" ht="21" customHeight="1" x14ac:dyDescent="0.3">
      <c r="A9" s="26"/>
      <c r="B9" s="20" t="s">
        <v>9</v>
      </c>
      <c r="C9" s="20" t="s">
        <v>187</v>
      </c>
      <c r="D9" s="42">
        <v>16000</v>
      </c>
      <c r="E9" s="42">
        <v>127339.44</v>
      </c>
      <c r="F9" s="42">
        <v>-8785.09</v>
      </c>
      <c r="G9" s="42">
        <v>373009.83</v>
      </c>
      <c r="H9" s="42">
        <v>116384.57999999999</v>
      </c>
      <c r="I9" s="42">
        <v>14876.4</v>
      </c>
      <c r="J9" s="42">
        <v>1550502.67</v>
      </c>
      <c r="K9" s="42"/>
      <c r="L9" s="42">
        <v>9111791.1799999997</v>
      </c>
      <c r="M9" s="27"/>
    </row>
    <row r="10" spans="1:13" ht="21" customHeight="1" x14ac:dyDescent="0.3">
      <c r="A10" s="26"/>
      <c r="B10" s="19" t="s">
        <v>10</v>
      </c>
      <c r="C10" s="19" t="s">
        <v>186</v>
      </c>
      <c r="D10" s="41">
        <v>4499.7</v>
      </c>
      <c r="E10" s="41"/>
      <c r="F10" s="41"/>
      <c r="G10" s="41">
        <v>22614</v>
      </c>
      <c r="H10" s="41">
        <v>0</v>
      </c>
      <c r="I10" s="41"/>
      <c r="J10" s="41"/>
      <c r="K10" s="41">
        <v>32000</v>
      </c>
      <c r="L10" s="41"/>
      <c r="M10" s="27"/>
    </row>
    <row r="11" spans="1:13" ht="21" customHeight="1" x14ac:dyDescent="0.3">
      <c r="A11" s="26"/>
      <c r="B11" s="20" t="s">
        <v>91</v>
      </c>
      <c r="C11" s="20" t="s">
        <v>185</v>
      </c>
      <c r="D11" s="42"/>
      <c r="E11" s="42"/>
      <c r="F11" s="42"/>
      <c r="G11" s="42"/>
      <c r="H11" s="42">
        <v>0</v>
      </c>
      <c r="I11" s="42"/>
      <c r="J11" s="42"/>
      <c r="K11" s="42">
        <v>26955.24</v>
      </c>
      <c r="L11" s="42"/>
      <c r="M11" s="27"/>
    </row>
    <row r="12" spans="1:13" ht="21" customHeight="1" x14ac:dyDescent="0.3">
      <c r="A12" s="26"/>
      <c r="B12" s="19" t="s">
        <v>184</v>
      </c>
      <c r="C12" s="19" t="s">
        <v>183</v>
      </c>
      <c r="D12" s="41"/>
      <c r="E12" s="41"/>
      <c r="F12" s="41"/>
      <c r="G12" s="41">
        <v>4873</v>
      </c>
      <c r="H12" s="41">
        <v>0</v>
      </c>
      <c r="I12" s="41"/>
      <c r="J12" s="41"/>
      <c r="K12" s="41"/>
      <c r="L12" s="41"/>
      <c r="M12" s="27"/>
    </row>
    <row r="13" spans="1:13" ht="21" customHeight="1" x14ac:dyDescent="0.3">
      <c r="A13" s="26"/>
      <c r="B13" s="20" t="s">
        <v>11</v>
      </c>
      <c r="C13" s="20" t="s">
        <v>182</v>
      </c>
      <c r="D13" s="42"/>
      <c r="E13" s="42"/>
      <c r="F13" s="42"/>
      <c r="G13" s="42">
        <v>24710</v>
      </c>
      <c r="H13" s="42">
        <v>0</v>
      </c>
      <c r="I13" s="42"/>
      <c r="J13" s="42"/>
      <c r="K13" s="42"/>
      <c r="L13" s="42"/>
      <c r="M13" s="27"/>
    </row>
    <row r="14" spans="1:13" ht="21" customHeight="1" x14ac:dyDescent="0.3">
      <c r="A14" s="26"/>
      <c r="B14" s="19" t="s">
        <v>73</v>
      </c>
      <c r="C14" s="19" t="s">
        <v>181</v>
      </c>
      <c r="D14" s="41">
        <v>9843</v>
      </c>
      <c r="E14" s="41"/>
      <c r="F14" s="41"/>
      <c r="G14" s="41">
        <v>107236</v>
      </c>
      <c r="H14" s="41">
        <v>27100</v>
      </c>
      <c r="I14" s="41"/>
      <c r="J14" s="41"/>
      <c r="K14" s="41"/>
      <c r="L14" s="41"/>
      <c r="M14" s="27"/>
    </row>
    <row r="15" spans="1:13" ht="21" customHeight="1" x14ac:dyDescent="0.3">
      <c r="A15" s="26"/>
      <c r="B15" s="20" t="s">
        <v>12</v>
      </c>
      <c r="C15" s="20" t="s">
        <v>180</v>
      </c>
      <c r="D15" s="42">
        <v>29370</v>
      </c>
      <c r="E15" s="42"/>
      <c r="F15" s="42">
        <v>2000</v>
      </c>
      <c r="G15" s="42">
        <v>11800</v>
      </c>
      <c r="H15" s="42">
        <v>0</v>
      </c>
      <c r="I15" s="42"/>
      <c r="J15" s="42"/>
      <c r="K15" s="42"/>
      <c r="L15" s="42"/>
      <c r="M15" s="27"/>
    </row>
    <row r="16" spans="1:13" ht="21" customHeight="1" x14ac:dyDescent="0.3">
      <c r="A16" s="26"/>
      <c r="B16" s="19" t="s">
        <v>90</v>
      </c>
      <c r="C16" s="19" t="s">
        <v>179</v>
      </c>
      <c r="D16" s="41"/>
      <c r="E16" s="41">
        <v>3300</v>
      </c>
      <c r="F16" s="41"/>
      <c r="G16" s="41"/>
      <c r="H16" s="41">
        <v>0</v>
      </c>
      <c r="I16" s="41"/>
      <c r="J16" s="41"/>
      <c r="K16" s="41"/>
      <c r="L16" s="41"/>
      <c r="M16" s="27"/>
    </row>
    <row r="17" spans="1:13" ht="21" customHeight="1" x14ac:dyDescent="0.3">
      <c r="A17" s="26"/>
      <c r="B17" s="20" t="s">
        <v>13</v>
      </c>
      <c r="C17" s="20" t="s">
        <v>178</v>
      </c>
      <c r="D17" s="42"/>
      <c r="E17" s="42"/>
      <c r="F17" s="42">
        <v>4163</v>
      </c>
      <c r="G17" s="42"/>
      <c r="H17" s="42">
        <v>70000</v>
      </c>
      <c r="I17" s="42"/>
      <c r="J17" s="42"/>
      <c r="K17" s="42"/>
      <c r="L17" s="42"/>
      <c r="M17" s="27"/>
    </row>
    <row r="18" spans="1:13" ht="21" customHeight="1" x14ac:dyDescent="0.3">
      <c r="A18" s="26"/>
      <c r="B18" s="19" t="s">
        <v>177</v>
      </c>
      <c r="C18" s="19" t="s">
        <v>176</v>
      </c>
      <c r="D18" s="41">
        <v>0</v>
      </c>
      <c r="E18" s="41"/>
      <c r="F18" s="41"/>
      <c r="G18" s="41"/>
      <c r="H18" s="41">
        <v>0</v>
      </c>
      <c r="I18" s="41"/>
      <c r="J18" s="41"/>
      <c r="K18" s="41"/>
      <c r="L18" s="41"/>
      <c r="M18" s="27"/>
    </row>
    <row r="19" spans="1:13" ht="21" customHeight="1" x14ac:dyDescent="0.3">
      <c r="A19" s="26"/>
      <c r="B19" s="20" t="s">
        <v>14</v>
      </c>
      <c r="C19" s="20" t="s">
        <v>175</v>
      </c>
      <c r="D19" s="42"/>
      <c r="E19" s="42"/>
      <c r="F19" s="42">
        <v>17716.509999999998</v>
      </c>
      <c r="G19" s="42">
        <v>14760</v>
      </c>
      <c r="H19" s="42">
        <v>0</v>
      </c>
      <c r="I19" s="42"/>
      <c r="J19" s="42"/>
      <c r="K19" s="42">
        <v>19513.52</v>
      </c>
      <c r="L19" s="42"/>
      <c r="M19" s="27"/>
    </row>
    <row r="20" spans="1:13" ht="21" customHeight="1" x14ac:dyDescent="0.3">
      <c r="A20" s="26"/>
      <c r="B20" s="19" t="s">
        <v>15</v>
      </c>
      <c r="C20" s="19" t="s">
        <v>174</v>
      </c>
      <c r="D20" s="41"/>
      <c r="E20" s="41"/>
      <c r="F20" s="41"/>
      <c r="G20" s="41">
        <v>159129.09</v>
      </c>
      <c r="H20" s="41">
        <v>0</v>
      </c>
      <c r="I20" s="41"/>
      <c r="J20" s="41"/>
      <c r="K20" s="41"/>
      <c r="L20" s="41"/>
      <c r="M20" s="27"/>
    </row>
    <row r="21" spans="1:13" ht="21" customHeight="1" x14ac:dyDescent="0.3">
      <c r="A21" s="26"/>
      <c r="B21" s="20" t="s">
        <v>16</v>
      </c>
      <c r="C21" s="20" t="s">
        <v>173</v>
      </c>
      <c r="D21" s="42">
        <v>15769.34</v>
      </c>
      <c r="E21" s="42"/>
      <c r="F21" s="42">
        <v>1650</v>
      </c>
      <c r="G21" s="42">
        <v>48395</v>
      </c>
      <c r="H21" s="42">
        <v>259636.4</v>
      </c>
      <c r="I21" s="42"/>
      <c r="J21" s="42"/>
      <c r="K21" s="42"/>
      <c r="L21" s="42"/>
      <c r="M21" s="27"/>
    </row>
    <row r="22" spans="1:13" ht="21" customHeight="1" x14ac:dyDescent="0.3">
      <c r="A22" s="26"/>
      <c r="B22" s="19" t="s">
        <v>17</v>
      </c>
      <c r="C22" s="19" t="s">
        <v>172</v>
      </c>
      <c r="D22" s="41">
        <v>12500</v>
      </c>
      <c r="E22" s="41"/>
      <c r="F22" s="41">
        <v>86.02</v>
      </c>
      <c r="G22" s="41"/>
      <c r="H22" s="41">
        <v>0</v>
      </c>
      <c r="I22" s="41">
        <v>46091.92</v>
      </c>
      <c r="J22" s="41"/>
      <c r="K22" s="41">
        <v>0</v>
      </c>
      <c r="L22" s="41"/>
      <c r="M22" s="27"/>
    </row>
    <row r="23" spans="1:13" ht="21" customHeight="1" x14ac:dyDescent="0.3">
      <c r="A23" s="26"/>
      <c r="B23" s="20" t="s">
        <v>18</v>
      </c>
      <c r="C23" s="20" t="s">
        <v>171</v>
      </c>
      <c r="D23" s="42">
        <v>8802.4</v>
      </c>
      <c r="E23" s="42"/>
      <c r="F23" s="42">
        <v>53677.51</v>
      </c>
      <c r="G23" s="42">
        <v>2025</v>
      </c>
      <c r="H23" s="42">
        <v>0</v>
      </c>
      <c r="I23" s="42"/>
      <c r="J23" s="42"/>
      <c r="K23" s="42"/>
      <c r="L23" s="42"/>
      <c r="M23" s="27"/>
    </row>
    <row r="24" spans="1:13" ht="21" customHeight="1" x14ac:dyDescent="0.3">
      <c r="A24" s="26"/>
      <c r="B24" s="19" t="s">
        <v>19</v>
      </c>
      <c r="C24" s="19" t="s">
        <v>170</v>
      </c>
      <c r="D24" s="41"/>
      <c r="E24" s="41"/>
      <c r="F24" s="41"/>
      <c r="G24" s="41">
        <v>10460.17</v>
      </c>
      <c r="H24" s="41">
        <v>34956.93</v>
      </c>
      <c r="I24" s="41"/>
      <c r="J24" s="41"/>
      <c r="K24" s="41"/>
      <c r="L24" s="41"/>
      <c r="M24" s="27"/>
    </row>
    <row r="25" spans="1:13" ht="21" customHeight="1" x14ac:dyDescent="0.3">
      <c r="A25" s="26"/>
      <c r="B25" s="20" t="s">
        <v>20</v>
      </c>
      <c r="C25" s="20" t="s">
        <v>169</v>
      </c>
      <c r="D25" s="42"/>
      <c r="E25" s="42"/>
      <c r="F25" s="42"/>
      <c r="G25" s="42">
        <v>121951.7</v>
      </c>
      <c r="H25" s="42">
        <v>0</v>
      </c>
      <c r="I25" s="42"/>
      <c r="J25" s="42"/>
      <c r="K25" s="42">
        <v>2938</v>
      </c>
      <c r="L25" s="42"/>
      <c r="M25" s="27"/>
    </row>
    <row r="26" spans="1:13" ht="21" customHeight="1" x14ac:dyDescent="0.3">
      <c r="A26" s="26"/>
      <c r="B26" s="19" t="s">
        <v>92</v>
      </c>
      <c r="C26" s="19" t="s">
        <v>168</v>
      </c>
      <c r="D26" s="41"/>
      <c r="E26" s="41"/>
      <c r="F26" s="41"/>
      <c r="G26" s="41">
        <v>1500</v>
      </c>
      <c r="H26" s="41">
        <v>0</v>
      </c>
      <c r="I26" s="41"/>
      <c r="J26" s="41"/>
      <c r="K26" s="41"/>
      <c r="L26" s="41"/>
      <c r="M26" s="27"/>
    </row>
    <row r="27" spans="1:13" ht="21" customHeight="1" x14ac:dyDescent="0.3">
      <c r="A27" s="26"/>
      <c r="B27" s="20" t="s">
        <v>21</v>
      </c>
      <c r="C27" s="20" t="s">
        <v>167</v>
      </c>
      <c r="D27" s="42">
        <v>133761.29999999999</v>
      </c>
      <c r="E27" s="42"/>
      <c r="F27" s="42">
        <v>95442.63</v>
      </c>
      <c r="G27" s="42"/>
      <c r="H27" s="42">
        <v>0</v>
      </c>
      <c r="I27" s="42">
        <v>179842.87</v>
      </c>
      <c r="J27" s="42"/>
      <c r="K27" s="42">
        <v>26064.95</v>
      </c>
      <c r="L27" s="42">
        <v>131751.26</v>
      </c>
      <c r="M27" s="27"/>
    </row>
    <row r="28" spans="1:13" ht="21" customHeight="1" x14ac:dyDescent="0.3">
      <c r="A28" s="26"/>
      <c r="B28" s="19" t="s">
        <v>22</v>
      </c>
      <c r="C28" s="19" t="s">
        <v>166</v>
      </c>
      <c r="D28" s="41">
        <v>19647.150000000001</v>
      </c>
      <c r="E28" s="41"/>
      <c r="F28" s="41">
        <v>2783</v>
      </c>
      <c r="G28" s="41">
        <v>6480</v>
      </c>
      <c r="H28" s="41">
        <v>0</v>
      </c>
      <c r="I28" s="41">
        <v>139826.42000000001</v>
      </c>
      <c r="J28" s="41"/>
      <c r="K28" s="41">
        <v>51618.02</v>
      </c>
      <c r="L28" s="41"/>
      <c r="M28" s="27"/>
    </row>
    <row r="29" spans="1:13" ht="21" customHeight="1" x14ac:dyDescent="0.3">
      <c r="A29" s="26"/>
      <c r="B29" s="20" t="s">
        <v>23</v>
      </c>
      <c r="C29" s="20" t="s">
        <v>165</v>
      </c>
      <c r="D29" s="42">
        <v>196401.04</v>
      </c>
      <c r="E29" s="42"/>
      <c r="F29" s="42">
        <v>220591.62</v>
      </c>
      <c r="G29" s="42">
        <v>18090</v>
      </c>
      <c r="H29" s="42">
        <v>56562.5</v>
      </c>
      <c r="I29" s="42">
        <v>232908.89</v>
      </c>
      <c r="J29" s="42"/>
      <c r="K29" s="42">
        <v>71989.42</v>
      </c>
      <c r="L29" s="42"/>
      <c r="M29" s="27"/>
    </row>
    <row r="30" spans="1:13" ht="21" customHeight="1" x14ac:dyDescent="0.3">
      <c r="A30" s="26"/>
      <c r="B30" s="19" t="s">
        <v>24</v>
      </c>
      <c r="C30" s="19" t="s">
        <v>164</v>
      </c>
      <c r="D30" s="41"/>
      <c r="E30" s="41"/>
      <c r="F30" s="41">
        <v>19206.45</v>
      </c>
      <c r="G30" s="41"/>
      <c r="H30" s="41">
        <v>0</v>
      </c>
      <c r="I30" s="41"/>
      <c r="J30" s="41"/>
      <c r="K30" s="41"/>
      <c r="L30" s="41"/>
      <c r="M30" s="27"/>
    </row>
    <row r="31" spans="1:13" ht="21" customHeight="1" x14ac:dyDescent="0.3">
      <c r="A31" s="26"/>
      <c r="B31" s="20" t="s">
        <v>84</v>
      </c>
      <c r="C31" s="20" t="s">
        <v>163</v>
      </c>
      <c r="D31" s="42">
        <v>14221.14</v>
      </c>
      <c r="E31" s="42"/>
      <c r="F31" s="42">
        <v>51171.14</v>
      </c>
      <c r="G31" s="42">
        <v>1840</v>
      </c>
      <c r="H31" s="42">
        <v>6366.68</v>
      </c>
      <c r="I31" s="42">
        <v>95200.6</v>
      </c>
      <c r="J31" s="42"/>
      <c r="K31" s="42">
        <v>56356.75</v>
      </c>
      <c r="L31" s="42">
        <v>195118.8</v>
      </c>
      <c r="M31" s="27"/>
    </row>
    <row r="32" spans="1:13" ht="21" customHeight="1" x14ac:dyDescent="0.3">
      <c r="A32" s="26"/>
      <c r="B32" s="19" t="s">
        <v>93</v>
      </c>
      <c r="C32" s="19" t="s">
        <v>162</v>
      </c>
      <c r="D32" s="41">
        <v>54563.1</v>
      </c>
      <c r="E32" s="41"/>
      <c r="F32" s="41">
        <v>61264</v>
      </c>
      <c r="G32" s="41"/>
      <c r="H32" s="41">
        <v>0</v>
      </c>
      <c r="I32" s="41"/>
      <c r="J32" s="41"/>
      <c r="K32" s="41"/>
      <c r="L32" s="41"/>
      <c r="M32" s="27"/>
    </row>
    <row r="33" spans="1:13" ht="21" customHeight="1" x14ac:dyDescent="0.3">
      <c r="A33" s="26"/>
      <c r="B33" s="20" t="s">
        <v>94</v>
      </c>
      <c r="C33" s="20" t="s">
        <v>161</v>
      </c>
      <c r="D33" s="42"/>
      <c r="E33" s="42"/>
      <c r="F33" s="42"/>
      <c r="G33" s="42"/>
      <c r="H33" s="42">
        <v>0</v>
      </c>
      <c r="I33" s="42"/>
      <c r="J33" s="42"/>
      <c r="K33" s="42">
        <v>55268.6</v>
      </c>
      <c r="L33" s="42"/>
      <c r="M33" s="27"/>
    </row>
    <row r="34" spans="1:13" ht="21" customHeight="1" x14ac:dyDescent="0.3">
      <c r="A34" s="26"/>
      <c r="B34" s="19" t="s">
        <v>85</v>
      </c>
      <c r="C34" s="19" t="s">
        <v>160</v>
      </c>
      <c r="D34" s="41">
        <v>4958.68</v>
      </c>
      <c r="E34" s="41"/>
      <c r="F34" s="41"/>
      <c r="G34" s="41"/>
      <c r="H34" s="41">
        <v>42500</v>
      </c>
      <c r="I34" s="41"/>
      <c r="J34" s="41"/>
      <c r="K34" s="41"/>
      <c r="L34" s="41"/>
      <c r="M34" s="27"/>
    </row>
    <row r="35" spans="1:13" ht="21" customHeight="1" x14ac:dyDescent="0.3">
      <c r="A35" s="26"/>
      <c r="B35" s="20" t="s">
        <v>81</v>
      </c>
      <c r="C35" s="20" t="s">
        <v>159</v>
      </c>
      <c r="D35" s="42">
        <v>48000</v>
      </c>
      <c r="E35" s="42"/>
      <c r="F35" s="42"/>
      <c r="G35" s="42"/>
      <c r="H35" s="42">
        <v>0</v>
      </c>
      <c r="I35" s="42"/>
      <c r="J35" s="42"/>
      <c r="K35" s="42"/>
      <c r="L35" s="42"/>
      <c r="M35" s="27"/>
    </row>
    <row r="36" spans="1:13" ht="21" customHeight="1" x14ac:dyDescent="0.3">
      <c r="A36" s="26"/>
      <c r="B36" s="19" t="s">
        <v>25</v>
      </c>
      <c r="C36" s="19" t="s">
        <v>158</v>
      </c>
      <c r="D36" s="41"/>
      <c r="E36" s="41"/>
      <c r="F36" s="41"/>
      <c r="G36" s="41"/>
      <c r="H36" s="41">
        <v>86000</v>
      </c>
      <c r="I36" s="41"/>
      <c r="J36" s="41"/>
      <c r="K36" s="41"/>
      <c r="L36" s="41"/>
      <c r="M36" s="27"/>
    </row>
    <row r="37" spans="1:13" ht="21" customHeight="1" x14ac:dyDescent="0.3">
      <c r="A37" s="26"/>
      <c r="B37" s="20" t="s">
        <v>26</v>
      </c>
      <c r="C37" s="20" t="s">
        <v>157</v>
      </c>
      <c r="D37" s="42">
        <v>504835.85</v>
      </c>
      <c r="E37" s="42"/>
      <c r="F37" s="42">
        <v>9557.0400000000009</v>
      </c>
      <c r="G37" s="42">
        <v>1050</v>
      </c>
      <c r="H37" s="42">
        <v>147427.87999999998</v>
      </c>
      <c r="I37" s="42">
        <v>556001.72</v>
      </c>
      <c r="J37" s="42">
        <v>96654.96</v>
      </c>
      <c r="K37" s="42">
        <v>2172075.91</v>
      </c>
      <c r="L37" s="42">
        <v>228536.63</v>
      </c>
      <c r="M37" s="27"/>
    </row>
    <row r="38" spans="1:13" ht="21" customHeight="1" x14ac:dyDescent="0.3">
      <c r="A38" s="26"/>
      <c r="B38" s="19" t="s">
        <v>195</v>
      </c>
      <c r="C38" s="19" t="s">
        <v>196</v>
      </c>
      <c r="D38" s="41">
        <v>299874.07</v>
      </c>
      <c r="E38" s="41"/>
      <c r="F38" s="41">
        <v>159475.16</v>
      </c>
      <c r="G38" s="41">
        <v>16611</v>
      </c>
      <c r="H38" s="41">
        <v>24000</v>
      </c>
      <c r="I38" s="41">
        <v>533267.71</v>
      </c>
      <c r="J38" s="41"/>
      <c r="K38" s="41">
        <v>779707.36</v>
      </c>
      <c r="L38" s="41"/>
      <c r="M38" s="27"/>
    </row>
    <row r="39" spans="1:13" ht="21" customHeight="1" x14ac:dyDescent="0.3">
      <c r="A39" s="26"/>
      <c r="B39" s="20" t="s">
        <v>27</v>
      </c>
      <c r="C39" s="20" t="s">
        <v>156</v>
      </c>
      <c r="D39" s="42">
        <v>165038.54</v>
      </c>
      <c r="E39" s="42"/>
      <c r="F39" s="42">
        <v>14224.77</v>
      </c>
      <c r="G39" s="42">
        <v>5810</v>
      </c>
      <c r="H39" s="42">
        <v>34471</v>
      </c>
      <c r="I39" s="42">
        <v>340331.8</v>
      </c>
      <c r="J39" s="42"/>
      <c r="K39" s="42">
        <v>134875.60999999999</v>
      </c>
      <c r="L39" s="42"/>
      <c r="M39" s="27"/>
    </row>
    <row r="40" spans="1:13" ht="21" customHeight="1" x14ac:dyDescent="0.3">
      <c r="A40" s="26"/>
      <c r="B40" s="19" t="s">
        <v>86</v>
      </c>
      <c r="C40" s="19" t="s">
        <v>155</v>
      </c>
      <c r="D40" s="41">
        <v>49880.5</v>
      </c>
      <c r="E40" s="41"/>
      <c r="F40" s="41">
        <v>27480.06</v>
      </c>
      <c r="G40" s="41"/>
      <c r="H40" s="41">
        <v>0</v>
      </c>
      <c r="I40" s="41">
        <v>120616.57</v>
      </c>
      <c r="J40" s="41"/>
      <c r="K40" s="41"/>
      <c r="L40" s="41"/>
      <c r="M40" s="27"/>
    </row>
    <row r="41" spans="1:13" ht="21" customHeight="1" x14ac:dyDescent="0.3">
      <c r="A41" s="26"/>
      <c r="B41" s="20" t="s">
        <v>28</v>
      </c>
      <c r="C41" s="20" t="s">
        <v>154</v>
      </c>
      <c r="D41" s="42">
        <v>294343.5</v>
      </c>
      <c r="E41" s="42"/>
      <c r="F41" s="42">
        <v>17647.099999999999</v>
      </c>
      <c r="G41" s="42">
        <v>800</v>
      </c>
      <c r="H41" s="42">
        <v>42500</v>
      </c>
      <c r="I41" s="42">
        <v>875375.68</v>
      </c>
      <c r="J41" s="42"/>
      <c r="K41" s="42">
        <v>73429.960000000006</v>
      </c>
      <c r="L41" s="42"/>
      <c r="M41" s="27"/>
    </row>
    <row r="42" spans="1:13" ht="21" customHeight="1" x14ac:dyDescent="0.3">
      <c r="A42" s="26"/>
      <c r="B42" s="19" t="s">
        <v>153</v>
      </c>
      <c r="C42" s="19" t="s">
        <v>152</v>
      </c>
      <c r="D42" s="41"/>
      <c r="E42" s="41"/>
      <c r="F42" s="41">
        <v>210</v>
      </c>
      <c r="G42" s="41"/>
      <c r="H42" s="41">
        <v>0</v>
      </c>
      <c r="I42" s="41"/>
      <c r="J42" s="41"/>
      <c r="K42" s="41"/>
      <c r="L42" s="41"/>
      <c r="M42" s="27"/>
    </row>
    <row r="43" spans="1:13" ht="21" customHeight="1" x14ac:dyDescent="0.3">
      <c r="A43" s="26"/>
      <c r="B43" s="20" t="s">
        <v>151</v>
      </c>
      <c r="C43" s="20" t="s">
        <v>150</v>
      </c>
      <c r="D43" s="42"/>
      <c r="E43" s="42"/>
      <c r="F43" s="42"/>
      <c r="G43" s="42"/>
      <c r="H43" s="42">
        <v>0</v>
      </c>
      <c r="I43" s="42">
        <v>-633.80999999999995</v>
      </c>
      <c r="J43" s="42"/>
      <c r="K43" s="42"/>
      <c r="L43" s="42"/>
      <c r="M43" s="27"/>
    </row>
    <row r="44" spans="1:13" ht="21" customHeight="1" x14ac:dyDescent="0.3">
      <c r="A44" s="26"/>
      <c r="B44" s="19" t="s">
        <v>29</v>
      </c>
      <c r="C44" s="19" t="s">
        <v>149</v>
      </c>
      <c r="D44" s="41">
        <v>106014.47</v>
      </c>
      <c r="E44" s="41">
        <v>33</v>
      </c>
      <c r="F44" s="41">
        <v>18817.5</v>
      </c>
      <c r="G44" s="41">
        <v>2025</v>
      </c>
      <c r="H44" s="41">
        <v>14000</v>
      </c>
      <c r="I44" s="41">
        <v>137212.04</v>
      </c>
      <c r="J44" s="41"/>
      <c r="K44" s="41">
        <v>17543.490000000002</v>
      </c>
      <c r="L44" s="41"/>
      <c r="M44" s="27"/>
    </row>
    <row r="45" spans="1:13" ht="21" customHeight="1" x14ac:dyDescent="0.3">
      <c r="A45" s="26"/>
      <c r="B45" s="20" t="s">
        <v>30</v>
      </c>
      <c r="C45" s="20" t="s">
        <v>148</v>
      </c>
      <c r="D45" s="42">
        <v>297352.65999999997</v>
      </c>
      <c r="E45" s="42"/>
      <c r="F45" s="42">
        <v>119779.79</v>
      </c>
      <c r="G45" s="42">
        <v>34952.199999999997</v>
      </c>
      <c r="H45" s="42">
        <v>24000</v>
      </c>
      <c r="I45" s="42">
        <v>608564.73</v>
      </c>
      <c r="J45" s="42"/>
      <c r="K45" s="42">
        <v>350639.89</v>
      </c>
      <c r="L45" s="42">
        <v>-59156.21</v>
      </c>
      <c r="M45" s="27"/>
    </row>
    <row r="46" spans="1:13" ht="21" customHeight="1" x14ac:dyDescent="0.3">
      <c r="A46" s="26"/>
      <c r="B46" s="19" t="s">
        <v>31</v>
      </c>
      <c r="C46" s="19" t="s">
        <v>147</v>
      </c>
      <c r="D46" s="41">
        <v>298832.46999999997</v>
      </c>
      <c r="E46" s="41"/>
      <c r="F46" s="41">
        <v>33593.19</v>
      </c>
      <c r="G46" s="41">
        <v>48705</v>
      </c>
      <c r="H46" s="41">
        <v>276.35000000000002</v>
      </c>
      <c r="I46" s="41">
        <v>271663.3</v>
      </c>
      <c r="J46" s="41"/>
      <c r="K46" s="41">
        <v>129315.15</v>
      </c>
      <c r="L46" s="41"/>
      <c r="M46" s="27"/>
    </row>
    <row r="47" spans="1:13" ht="21" customHeight="1" x14ac:dyDescent="0.3">
      <c r="A47" s="26"/>
      <c r="B47" s="20" t="s">
        <v>197</v>
      </c>
      <c r="C47" s="20" t="s">
        <v>198</v>
      </c>
      <c r="D47" s="42"/>
      <c r="E47" s="42"/>
      <c r="F47" s="42">
        <v>4865</v>
      </c>
      <c r="G47" s="42">
        <v>2100</v>
      </c>
      <c r="H47" s="42">
        <v>0</v>
      </c>
      <c r="I47" s="42">
        <v>92326.93</v>
      </c>
      <c r="J47" s="42"/>
      <c r="K47" s="42"/>
      <c r="L47" s="42"/>
      <c r="M47" s="27"/>
    </row>
    <row r="48" spans="1:13" ht="21" customHeight="1" x14ac:dyDescent="0.3">
      <c r="A48" s="26"/>
      <c r="B48" s="19" t="s">
        <v>32</v>
      </c>
      <c r="C48" s="19" t="s">
        <v>146</v>
      </c>
      <c r="D48" s="41">
        <v>444003.98</v>
      </c>
      <c r="E48" s="41">
        <v>3601.41</v>
      </c>
      <c r="F48" s="41">
        <v>18011.11</v>
      </c>
      <c r="G48" s="41">
        <v>36300</v>
      </c>
      <c r="H48" s="41">
        <v>3.8</v>
      </c>
      <c r="I48" s="41">
        <v>192961.49</v>
      </c>
      <c r="J48" s="41"/>
      <c r="K48" s="41">
        <v>274846.57</v>
      </c>
      <c r="L48" s="41"/>
      <c r="M48" s="27"/>
    </row>
    <row r="49" spans="1:13" ht="21" customHeight="1" x14ac:dyDescent="0.3">
      <c r="A49" s="26"/>
      <c r="B49" s="20" t="s">
        <v>33</v>
      </c>
      <c r="C49" s="20" t="s">
        <v>145</v>
      </c>
      <c r="D49" s="42">
        <v>20600</v>
      </c>
      <c r="E49" s="42"/>
      <c r="F49" s="42">
        <v>38878.71</v>
      </c>
      <c r="G49" s="42">
        <v>87230</v>
      </c>
      <c r="H49" s="42">
        <v>0</v>
      </c>
      <c r="I49" s="42">
        <v>40595.67</v>
      </c>
      <c r="J49" s="42"/>
      <c r="K49" s="42"/>
      <c r="L49" s="42"/>
      <c r="M49" s="27"/>
    </row>
    <row r="50" spans="1:13" ht="21" customHeight="1" x14ac:dyDescent="0.3">
      <c r="A50" s="26"/>
      <c r="B50" s="19" t="s">
        <v>34</v>
      </c>
      <c r="C50" s="19" t="s">
        <v>144</v>
      </c>
      <c r="D50" s="41">
        <v>10978</v>
      </c>
      <c r="E50" s="41"/>
      <c r="F50" s="41">
        <v>13118</v>
      </c>
      <c r="G50" s="41"/>
      <c r="H50" s="41">
        <v>462.59</v>
      </c>
      <c r="I50" s="41">
        <v>29930</v>
      </c>
      <c r="J50" s="41"/>
      <c r="K50" s="41">
        <v>537750.02</v>
      </c>
      <c r="L50" s="41"/>
      <c r="M50" s="27"/>
    </row>
    <row r="51" spans="1:13" ht="21" customHeight="1" x14ac:dyDescent="0.3">
      <c r="A51" s="26"/>
      <c r="B51" s="20" t="s">
        <v>87</v>
      </c>
      <c r="C51" s="20" t="s">
        <v>143</v>
      </c>
      <c r="D51" s="42">
        <v>16031.49</v>
      </c>
      <c r="E51" s="42"/>
      <c r="F51" s="42">
        <v>21391.07</v>
      </c>
      <c r="G51" s="42">
        <v>5085</v>
      </c>
      <c r="H51" s="42">
        <v>16700</v>
      </c>
      <c r="I51" s="42">
        <v>21628.75</v>
      </c>
      <c r="J51" s="42"/>
      <c r="K51" s="42"/>
      <c r="L51" s="42"/>
      <c r="M51" s="27"/>
    </row>
    <row r="52" spans="1:13" ht="21" customHeight="1" x14ac:dyDescent="0.3">
      <c r="A52" s="26"/>
      <c r="B52" s="19" t="s">
        <v>35</v>
      </c>
      <c r="C52" s="19" t="s">
        <v>142</v>
      </c>
      <c r="D52" s="41">
        <v>6000</v>
      </c>
      <c r="E52" s="41"/>
      <c r="F52" s="41">
        <v>5635</v>
      </c>
      <c r="G52" s="41">
        <v>60776.3</v>
      </c>
      <c r="H52" s="41">
        <v>0</v>
      </c>
      <c r="I52" s="41">
        <v>16519.23</v>
      </c>
      <c r="J52" s="41"/>
      <c r="K52" s="41"/>
      <c r="L52" s="41"/>
      <c r="M52" s="27"/>
    </row>
    <row r="53" spans="1:13" ht="21" customHeight="1" x14ac:dyDescent="0.3">
      <c r="A53" s="26"/>
      <c r="B53" s="20" t="s">
        <v>36</v>
      </c>
      <c r="C53" s="20" t="s">
        <v>141</v>
      </c>
      <c r="D53" s="42">
        <v>27224.99</v>
      </c>
      <c r="E53" s="42"/>
      <c r="F53" s="42">
        <v>3292</v>
      </c>
      <c r="G53" s="42">
        <v>35055.72</v>
      </c>
      <c r="H53" s="42">
        <v>8000</v>
      </c>
      <c r="I53" s="42">
        <v>26914.2</v>
      </c>
      <c r="J53" s="42"/>
      <c r="K53" s="42"/>
      <c r="L53" s="42"/>
      <c r="M53" s="27"/>
    </row>
    <row r="54" spans="1:13" ht="21" customHeight="1" x14ac:dyDescent="0.3">
      <c r="A54" s="26"/>
      <c r="B54" s="19" t="s">
        <v>37</v>
      </c>
      <c r="C54" s="19" t="s">
        <v>140</v>
      </c>
      <c r="D54" s="41">
        <v>155393.79999999999</v>
      </c>
      <c r="E54" s="41"/>
      <c r="F54" s="41">
        <v>18600</v>
      </c>
      <c r="G54" s="41"/>
      <c r="H54" s="41">
        <v>0</v>
      </c>
      <c r="I54" s="41">
        <v>71682.350000000006</v>
      </c>
      <c r="J54" s="41"/>
      <c r="K54" s="41"/>
      <c r="L54" s="41"/>
      <c r="M54" s="27"/>
    </row>
    <row r="55" spans="1:13" ht="21" customHeight="1" x14ac:dyDescent="0.3">
      <c r="A55" s="26"/>
      <c r="B55" s="20" t="s">
        <v>38</v>
      </c>
      <c r="C55" s="20" t="s">
        <v>139</v>
      </c>
      <c r="D55" s="42">
        <v>717205.66</v>
      </c>
      <c r="E55" s="42">
        <v>26616.7</v>
      </c>
      <c r="F55" s="42">
        <v>112420.8</v>
      </c>
      <c r="G55" s="42">
        <v>60615</v>
      </c>
      <c r="H55" s="42">
        <v>227329.97</v>
      </c>
      <c r="I55" s="42">
        <v>1560591.23</v>
      </c>
      <c r="J55" s="42">
        <v>1628.81</v>
      </c>
      <c r="K55" s="42">
        <v>96031.74</v>
      </c>
      <c r="L55" s="42"/>
      <c r="M55" s="27"/>
    </row>
    <row r="56" spans="1:13" ht="21" customHeight="1" x14ac:dyDescent="0.3">
      <c r="A56" s="26"/>
      <c r="B56" s="19" t="s">
        <v>39</v>
      </c>
      <c r="C56" s="19" t="s">
        <v>138</v>
      </c>
      <c r="D56" s="41">
        <v>162705.54999999999</v>
      </c>
      <c r="E56" s="41"/>
      <c r="F56" s="41">
        <v>8745</v>
      </c>
      <c r="G56" s="41">
        <v>13562.5</v>
      </c>
      <c r="H56" s="41">
        <v>5750.01</v>
      </c>
      <c r="I56" s="41">
        <v>3608.67</v>
      </c>
      <c r="J56" s="41"/>
      <c r="K56" s="41">
        <v>50277.8</v>
      </c>
      <c r="L56" s="41"/>
      <c r="M56" s="27"/>
    </row>
    <row r="57" spans="1:13" ht="21" customHeight="1" x14ac:dyDescent="0.3">
      <c r="A57" s="26"/>
      <c r="B57" s="20" t="s">
        <v>40</v>
      </c>
      <c r="C57" s="20" t="s">
        <v>137</v>
      </c>
      <c r="D57" s="42">
        <v>9700</v>
      </c>
      <c r="E57" s="42"/>
      <c r="F57" s="42">
        <v>2177.5</v>
      </c>
      <c r="G57" s="42">
        <v>5823.32</v>
      </c>
      <c r="H57" s="42">
        <v>0</v>
      </c>
      <c r="I57" s="42">
        <v>-6817.48</v>
      </c>
      <c r="J57" s="42"/>
      <c r="K57" s="42">
        <v>38072</v>
      </c>
      <c r="L57" s="42"/>
      <c r="M57" s="27"/>
    </row>
    <row r="58" spans="1:13" ht="21" customHeight="1" x14ac:dyDescent="0.3">
      <c r="A58" s="26"/>
      <c r="B58" s="19" t="s">
        <v>41</v>
      </c>
      <c r="C58" s="19" t="s">
        <v>136</v>
      </c>
      <c r="D58" s="41">
        <v>84076.65</v>
      </c>
      <c r="E58" s="41"/>
      <c r="F58" s="41">
        <v>12107</v>
      </c>
      <c r="G58" s="41">
        <v>8257.7800000000007</v>
      </c>
      <c r="H58" s="41">
        <v>0.01</v>
      </c>
      <c r="I58" s="41">
        <v>76808.03</v>
      </c>
      <c r="J58" s="41"/>
      <c r="K58" s="41">
        <v>187046.32</v>
      </c>
      <c r="L58" s="41">
        <v>109396.88</v>
      </c>
      <c r="M58" s="27"/>
    </row>
    <row r="59" spans="1:13" ht="21" customHeight="1" x14ac:dyDescent="0.3">
      <c r="A59" s="26"/>
      <c r="B59" s="20" t="s">
        <v>42</v>
      </c>
      <c r="C59" s="20" t="s">
        <v>135</v>
      </c>
      <c r="D59" s="42">
        <v>55017.21</v>
      </c>
      <c r="E59" s="42"/>
      <c r="F59" s="42">
        <v>41850.550000000003</v>
      </c>
      <c r="G59" s="42">
        <v>120518.85</v>
      </c>
      <c r="H59" s="42">
        <v>0</v>
      </c>
      <c r="I59" s="42">
        <v>134074.79999999999</v>
      </c>
      <c r="J59" s="42"/>
      <c r="K59" s="42"/>
      <c r="L59" s="42"/>
      <c r="M59" s="27"/>
    </row>
    <row r="60" spans="1:13" ht="21" customHeight="1" x14ac:dyDescent="0.3">
      <c r="A60" s="26"/>
      <c r="B60" s="19" t="s">
        <v>43</v>
      </c>
      <c r="C60" s="19" t="s">
        <v>134</v>
      </c>
      <c r="D60" s="41">
        <v>12500</v>
      </c>
      <c r="E60" s="41"/>
      <c r="F60" s="41">
        <v>13250</v>
      </c>
      <c r="G60" s="41">
        <v>37680</v>
      </c>
      <c r="H60" s="41">
        <v>3226</v>
      </c>
      <c r="I60" s="41">
        <v>75334.95</v>
      </c>
      <c r="J60" s="41"/>
      <c r="K60" s="41">
        <v>20.82</v>
      </c>
      <c r="L60" s="41"/>
      <c r="M60" s="27"/>
    </row>
    <row r="61" spans="1:13" ht="21" customHeight="1" x14ac:dyDescent="0.3">
      <c r="A61" s="26"/>
      <c r="B61" s="20" t="s">
        <v>74</v>
      </c>
      <c r="C61" s="20" t="s">
        <v>133</v>
      </c>
      <c r="D61" s="42">
        <v>746187.18</v>
      </c>
      <c r="E61" s="42">
        <v>514.04</v>
      </c>
      <c r="F61" s="42">
        <v>32352</v>
      </c>
      <c r="G61" s="42"/>
      <c r="H61" s="42">
        <v>309007.21000000002</v>
      </c>
      <c r="I61" s="42">
        <v>536527.64</v>
      </c>
      <c r="J61" s="42"/>
      <c r="K61" s="42">
        <v>504317.21</v>
      </c>
      <c r="L61" s="42">
        <v>126343.61</v>
      </c>
      <c r="M61" s="27"/>
    </row>
    <row r="62" spans="1:13" ht="21" customHeight="1" x14ac:dyDescent="0.3">
      <c r="A62" s="26"/>
      <c r="B62" s="19" t="s">
        <v>75</v>
      </c>
      <c r="C62" s="19" t="s">
        <v>132</v>
      </c>
      <c r="D62" s="41">
        <v>242019.20000000001</v>
      </c>
      <c r="E62" s="41"/>
      <c r="F62" s="41">
        <v>3250</v>
      </c>
      <c r="G62" s="41">
        <v>10432.68</v>
      </c>
      <c r="H62" s="41">
        <v>91995.95</v>
      </c>
      <c r="I62" s="41">
        <v>563619.81999999995</v>
      </c>
      <c r="J62" s="41"/>
      <c r="K62" s="41">
        <v>675807.17</v>
      </c>
      <c r="L62" s="41">
        <v>62887.5</v>
      </c>
      <c r="M62" s="27"/>
    </row>
    <row r="63" spans="1:13" ht="21" customHeight="1" x14ac:dyDescent="0.3">
      <c r="A63" s="26"/>
      <c r="B63" s="20" t="s">
        <v>76</v>
      </c>
      <c r="C63" s="20" t="s">
        <v>131</v>
      </c>
      <c r="D63" s="42">
        <v>211938.6</v>
      </c>
      <c r="E63" s="42"/>
      <c r="F63" s="42">
        <v>56181.56</v>
      </c>
      <c r="G63" s="42">
        <v>34119.17</v>
      </c>
      <c r="H63" s="42">
        <v>10000</v>
      </c>
      <c r="I63" s="42">
        <v>110535.18</v>
      </c>
      <c r="J63" s="42"/>
      <c r="K63" s="42">
        <v>129149.74</v>
      </c>
      <c r="L63" s="42">
        <v>295243.8</v>
      </c>
      <c r="M63" s="27"/>
    </row>
    <row r="64" spans="1:13" ht="21" customHeight="1" x14ac:dyDescent="0.3">
      <c r="A64" s="26"/>
      <c r="B64" s="19" t="s">
        <v>77</v>
      </c>
      <c r="C64" s="19" t="s">
        <v>130</v>
      </c>
      <c r="D64" s="41">
        <v>1295563.47</v>
      </c>
      <c r="E64" s="41"/>
      <c r="F64" s="41">
        <v>160655.75</v>
      </c>
      <c r="G64" s="41">
        <v>18845.84</v>
      </c>
      <c r="H64" s="41">
        <v>58000</v>
      </c>
      <c r="I64" s="41">
        <v>1112319.51</v>
      </c>
      <c r="J64" s="41"/>
      <c r="K64" s="41">
        <v>1151505.6000000001</v>
      </c>
      <c r="L64" s="41"/>
      <c r="M64" s="27"/>
    </row>
    <row r="65" spans="1:13" ht="21" customHeight="1" x14ac:dyDescent="0.3">
      <c r="A65" s="26"/>
      <c r="B65" s="20" t="s">
        <v>82</v>
      </c>
      <c r="C65" s="20" t="s">
        <v>129</v>
      </c>
      <c r="D65" s="42">
        <v>36697.89</v>
      </c>
      <c r="E65" s="42"/>
      <c r="F65" s="42">
        <v>35113.65</v>
      </c>
      <c r="G65" s="42">
        <v>6660</v>
      </c>
      <c r="H65" s="42">
        <v>0</v>
      </c>
      <c r="I65" s="42">
        <v>30280.25</v>
      </c>
      <c r="J65" s="42"/>
      <c r="K65" s="42"/>
      <c r="L65" s="42"/>
      <c r="M65" s="27"/>
    </row>
    <row r="66" spans="1:13" ht="21" customHeight="1" x14ac:dyDescent="0.3">
      <c r="A66" s="26"/>
      <c r="B66" s="19" t="s">
        <v>78</v>
      </c>
      <c r="C66" s="19" t="s">
        <v>128</v>
      </c>
      <c r="D66" s="41">
        <v>158340.93</v>
      </c>
      <c r="E66" s="41"/>
      <c r="F66" s="41">
        <v>116461.61</v>
      </c>
      <c r="G66" s="41">
        <v>5540</v>
      </c>
      <c r="H66" s="41">
        <v>17331.89</v>
      </c>
      <c r="I66" s="41">
        <v>112230.14</v>
      </c>
      <c r="J66" s="41"/>
      <c r="K66" s="41">
        <v>69884</v>
      </c>
      <c r="L66" s="41"/>
      <c r="M66" s="27"/>
    </row>
    <row r="67" spans="1:13" ht="21" customHeight="1" x14ac:dyDescent="0.3">
      <c r="A67" s="26"/>
      <c r="B67" s="20" t="s">
        <v>79</v>
      </c>
      <c r="C67" s="20" t="s">
        <v>127</v>
      </c>
      <c r="D67" s="42">
        <v>23661.16</v>
      </c>
      <c r="E67" s="42"/>
      <c r="F67" s="42">
        <v>1987.65</v>
      </c>
      <c r="G67" s="42">
        <v>720</v>
      </c>
      <c r="H67" s="42">
        <v>0</v>
      </c>
      <c r="I67" s="42">
        <v>29150.5</v>
      </c>
      <c r="J67" s="42"/>
      <c r="K67" s="42">
        <v>15502.2</v>
      </c>
      <c r="L67" s="42"/>
      <c r="M67" s="27"/>
    </row>
    <row r="68" spans="1:13" ht="21" customHeight="1" x14ac:dyDescent="0.3">
      <c r="A68" s="26"/>
      <c r="B68" s="19" t="s">
        <v>80</v>
      </c>
      <c r="C68" s="19" t="s">
        <v>126</v>
      </c>
      <c r="D68" s="41">
        <v>121345.04</v>
      </c>
      <c r="E68" s="41">
        <v>211.11</v>
      </c>
      <c r="F68" s="41">
        <v>33256</v>
      </c>
      <c r="G68" s="41">
        <v>8476.24</v>
      </c>
      <c r="H68" s="41">
        <v>0</v>
      </c>
      <c r="I68" s="41">
        <v>86383.48</v>
      </c>
      <c r="J68" s="41"/>
      <c r="K68" s="41">
        <v>1716.82</v>
      </c>
      <c r="L68" s="41">
        <v>-1716.82</v>
      </c>
      <c r="M68" s="27"/>
    </row>
    <row r="69" spans="1:13" ht="21" customHeight="1" x14ac:dyDescent="0.3">
      <c r="A69" s="26"/>
      <c r="B69" s="20" t="s">
        <v>125</v>
      </c>
      <c r="C69" s="20" t="s">
        <v>124</v>
      </c>
      <c r="D69" s="42">
        <v>192411.37</v>
      </c>
      <c r="E69" s="42"/>
      <c r="F69" s="42"/>
      <c r="G69" s="42"/>
      <c r="H69" s="42">
        <v>500</v>
      </c>
      <c r="I69" s="42"/>
      <c r="J69" s="42"/>
      <c r="K69" s="42"/>
      <c r="L69" s="42"/>
      <c r="M69" s="27"/>
    </row>
    <row r="70" spans="1:13" ht="21" customHeight="1" x14ac:dyDescent="0.3">
      <c r="A70" s="26"/>
      <c r="B70" s="19" t="s">
        <v>44</v>
      </c>
      <c r="C70" s="19" t="s">
        <v>123</v>
      </c>
      <c r="D70" s="41">
        <v>489128.28</v>
      </c>
      <c r="E70" s="41">
        <v>26497.16</v>
      </c>
      <c r="F70" s="41">
        <v>2720</v>
      </c>
      <c r="G70" s="41">
        <v>1970</v>
      </c>
      <c r="H70" s="41">
        <v>10000</v>
      </c>
      <c r="I70" s="41">
        <v>144011.31</v>
      </c>
      <c r="J70" s="41"/>
      <c r="K70" s="41">
        <v>497317.31</v>
      </c>
      <c r="L70" s="41"/>
      <c r="M70" s="27"/>
    </row>
    <row r="71" spans="1:13" ht="21" customHeight="1" x14ac:dyDescent="0.3">
      <c r="A71" s="26"/>
      <c r="B71" s="20" t="s">
        <v>45</v>
      </c>
      <c r="C71" s="20" t="s">
        <v>122</v>
      </c>
      <c r="D71" s="42"/>
      <c r="E71" s="42"/>
      <c r="F71" s="42">
        <v>11164.23</v>
      </c>
      <c r="G71" s="42"/>
      <c r="H71" s="42">
        <v>0</v>
      </c>
      <c r="I71" s="42"/>
      <c r="J71" s="42"/>
      <c r="K71" s="42"/>
      <c r="L71" s="42"/>
      <c r="M71" s="27"/>
    </row>
    <row r="72" spans="1:13" ht="21" customHeight="1" x14ac:dyDescent="0.3">
      <c r="A72" s="26"/>
      <c r="B72" s="19" t="s">
        <v>46</v>
      </c>
      <c r="C72" s="19" t="s">
        <v>121</v>
      </c>
      <c r="D72" s="41">
        <v>24400</v>
      </c>
      <c r="E72" s="41"/>
      <c r="F72" s="41">
        <v>4600</v>
      </c>
      <c r="G72" s="41">
        <v>32036.91</v>
      </c>
      <c r="H72" s="41">
        <v>0</v>
      </c>
      <c r="I72" s="41">
        <v>58829.72</v>
      </c>
      <c r="J72" s="41"/>
      <c r="K72" s="41"/>
      <c r="L72" s="41"/>
      <c r="M72" s="27"/>
    </row>
    <row r="73" spans="1:13" ht="21" customHeight="1" x14ac:dyDescent="0.3">
      <c r="A73" s="26"/>
      <c r="B73" s="20" t="s">
        <v>47</v>
      </c>
      <c r="C73" s="20" t="s">
        <v>120</v>
      </c>
      <c r="D73" s="42">
        <v>128234</v>
      </c>
      <c r="E73" s="42"/>
      <c r="F73" s="42">
        <v>4886.29</v>
      </c>
      <c r="G73" s="42"/>
      <c r="H73" s="42">
        <v>113654.3</v>
      </c>
      <c r="I73" s="42">
        <v>631954.88</v>
      </c>
      <c r="J73" s="42"/>
      <c r="K73" s="42">
        <v>343246.93</v>
      </c>
      <c r="L73" s="42">
        <v>29673.84</v>
      </c>
      <c r="M73" s="27"/>
    </row>
    <row r="74" spans="1:13" ht="21" customHeight="1" x14ac:dyDescent="0.3">
      <c r="A74" s="26"/>
      <c r="B74" s="19" t="s">
        <v>48</v>
      </c>
      <c r="C74" s="19" t="s">
        <v>119</v>
      </c>
      <c r="D74" s="41">
        <v>81167.86</v>
      </c>
      <c r="E74" s="41"/>
      <c r="F74" s="41">
        <v>2000</v>
      </c>
      <c r="G74" s="41">
        <v>18000</v>
      </c>
      <c r="H74" s="41">
        <v>0</v>
      </c>
      <c r="I74" s="41">
        <v>128547.12</v>
      </c>
      <c r="J74" s="41"/>
      <c r="K74" s="41"/>
      <c r="L74" s="41"/>
      <c r="M74" s="27"/>
    </row>
    <row r="75" spans="1:13" ht="21" customHeight="1" x14ac:dyDescent="0.3">
      <c r="A75" s="26"/>
      <c r="B75" s="20" t="s">
        <v>49</v>
      </c>
      <c r="C75" s="20" t="s">
        <v>118</v>
      </c>
      <c r="D75" s="42">
        <v>159950</v>
      </c>
      <c r="E75" s="42">
        <v>166442.01</v>
      </c>
      <c r="F75" s="42">
        <v>44792.52</v>
      </c>
      <c r="G75" s="42">
        <v>2800</v>
      </c>
      <c r="H75" s="42">
        <v>0</v>
      </c>
      <c r="I75" s="42">
        <v>500208.85</v>
      </c>
      <c r="J75" s="42"/>
      <c r="K75" s="42">
        <v>284597.24</v>
      </c>
      <c r="L75" s="42">
        <v>425753.82</v>
      </c>
      <c r="M75" s="27"/>
    </row>
    <row r="76" spans="1:13" ht="21" customHeight="1" x14ac:dyDescent="0.3">
      <c r="A76" s="26"/>
      <c r="B76" s="19" t="s">
        <v>50</v>
      </c>
      <c r="C76" s="19" t="s">
        <v>117</v>
      </c>
      <c r="D76" s="41"/>
      <c r="E76" s="41">
        <v>7440</v>
      </c>
      <c r="F76" s="41"/>
      <c r="G76" s="41"/>
      <c r="H76" s="41">
        <v>0</v>
      </c>
      <c r="I76" s="41"/>
      <c r="J76" s="41"/>
      <c r="K76" s="41"/>
      <c r="L76" s="41"/>
      <c r="M76" s="27"/>
    </row>
    <row r="77" spans="1:13" ht="21" customHeight="1" x14ac:dyDescent="0.3">
      <c r="A77" s="26"/>
      <c r="B77" s="20" t="s">
        <v>51</v>
      </c>
      <c r="C77" s="20" t="s">
        <v>116</v>
      </c>
      <c r="D77" s="42">
        <v>32500</v>
      </c>
      <c r="E77" s="42">
        <v>1300</v>
      </c>
      <c r="F77" s="42"/>
      <c r="G77" s="42"/>
      <c r="H77" s="42">
        <v>0</v>
      </c>
      <c r="I77" s="42">
        <v>38266.18</v>
      </c>
      <c r="J77" s="42"/>
      <c r="K77" s="42">
        <v>295270.81</v>
      </c>
      <c r="L77" s="42">
        <v>92403.34</v>
      </c>
      <c r="M77" s="27"/>
    </row>
    <row r="78" spans="1:13" ht="21" customHeight="1" x14ac:dyDescent="0.3">
      <c r="A78" s="26"/>
      <c r="B78" s="19" t="s">
        <v>52</v>
      </c>
      <c r="C78" s="19" t="s">
        <v>115</v>
      </c>
      <c r="D78" s="41">
        <v>820670.49</v>
      </c>
      <c r="E78" s="41"/>
      <c r="F78" s="41">
        <v>51617</v>
      </c>
      <c r="G78" s="41"/>
      <c r="H78" s="41">
        <v>0</v>
      </c>
      <c r="I78" s="41"/>
      <c r="J78" s="41"/>
      <c r="K78" s="41"/>
      <c r="L78" s="41"/>
      <c r="M78" s="27"/>
    </row>
    <row r="79" spans="1:13" ht="21" customHeight="1" x14ac:dyDescent="0.3">
      <c r="A79" s="26"/>
      <c r="B79" s="20" t="s">
        <v>53</v>
      </c>
      <c r="C79" s="20" t="s">
        <v>114</v>
      </c>
      <c r="D79" s="42">
        <v>14748</v>
      </c>
      <c r="E79" s="42"/>
      <c r="F79" s="42"/>
      <c r="G79" s="42">
        <v>2315</v>
      </c>
      <c r="H79" s="42">
        <v>300000</v>
      </c>
      <c r="I79" s="42">
        <v>68675.05</v>
      </c>
      <c r="J79" s="42"/>
      <c r="K79" s="42">
        <v>40379.71</v>
      </c>
      <c r="L79" s="42"/>
      <c r="M79" s="27"/>
    </row>
    <row r="80" spans="1:13" ht="21" customHeight="1" x14ac:dyDescent="0.3">
      <c r="A80" s="26"/>
      <c r="B80" s="19" t="s">
        <v>54</v>
      </c>
      <c r="C80" s="19" t="s">
        <v>113</v>
      </c>
      <c r="D80" s="41">
        <v>55404.21</v>
      </c>
      <c r="E80" s="41"/>
      <c r="F80" s="41">
        <v>2389.5</v>
      </c>
      <c r="G80" s="41"/>
      <c r="H80" s="41">
        <v>43134.879999999997</v>
      </c>
      <c r="I80" s="41">
        <v>11320</v>
      </c>
      <c r="J80" s="41"/>
      <c r="K80" s="41">
        <v>256166.67</v>
      </c>
      <c r="L80" s="41"/>
      <c r="M80" s="27"/>
    </row>
    <row r="81" spans="1:13" ht="21" customHeight="1" x14ac:dyDescent="0.3">
      <c r="A81" s="26"/>
      <c r="B81" s="20" t="s">
        <v>95</v>
      </c>
      <c r="C81" s="20" t="s">
        <v>112</v>
      </c>
      <c r="D81" s="42"/>
      <c r="E81" s="42"/>
      <c r="F81" s="42">
        <v>700</v>
      </c>
      <c r="G81" s="42">
        <v>9480</v>
      </c>
      <c r="H81" s="42">
        <v>0</v>
      </c>
      <c r="I81" s="42"/>
      <c r="J81" s="42"/>
      <c r="K81" s="42"/>
      <c r="L81" s="42"/>
      <c r="M81" s="27"/>
    </row>
    <row r="82" spans="1:13" ht="21" customHeight="1" x14ac:dyDescent="0.3">
      <c r="A82" s="26"/>
      <c r="B82" s="19" t="s">
        <v>55</v>
      </c>
      <c r="C82" s="19" t="s">
        <v>111</v>
      </c>
      <c r="D82" s="41"/>
      <c r="E82" s="41"/>
      <c r="F82" s="41">
        <v>182000</v>
      </c>
      <c r="G82" s="41"/>
      <c r="H82" s="41">
        <v>0</v>
      </c>
      <c r="I82" s="41"/>
      <c r="J82" s="41"/>
      <c r="K82" s="41">
        <v>33509.370000000003</v>
      </c>
      <c r="L82" s="41"/>
      <c r="M82" s="27"/>
    </row>
    <row r="83" spans="1:13" ht="21" customHeight="1" x14ac:dyDescent="0.3">
      <c r="A83" s="26"/>
      <c r="B83" s="20" t="s">
        <v>88</v>
      </c>
      <c r="C83" s="20" t="s">
        <v>110</v>
      </c>
      <c r="D83" s="42">
        <v>46109.7</v>
      </c>
      <c r="E83" s="42"/>
      <c r="F83" s="42"/>
      <c r="G83" s="42"/>
      <c r="H83" s="42">
        <v>10935.6</v>
      </c>
      <c r="I83" s="42"/>
      <c r="J83" s="42"/>
      <c r="K83" s="42"/>
      <c r="L83" s="42"/>
      <c r="M83" s="27"/>
    </row>
    <row r="84" spans="1:13" ht="21" customHeight="1" x14ac:dyDescent="0.3">
      <c r="A84" s="26"/>
      <c r="B84" s="19" t="s">
        <v>56</v>
      </c>
      <c r="C84" s="19" t="s">
        <v>109</v>
      </c>
      <c r="D84" s="41">
        <v>92759.62</v>
      </c>
      <c r="E84" s="41"/>
      <c r="F84" s="41">
        <v>15805.8</v>
      </c>
      <c r="G84" s="41">
        <v>6800</v>
      </c>
      <c r="H84" s="41">
        <v>40009.26</v>
      </c>
      <c r="I84" s="41">
        <v>84833.1</v>
      </c>
      <c r="J84" s="41"/>
      <c r="K84" s="41">
        <v>423932.5</v>
      </c>
      <c r="L84" s="41"/>
      <c r="M84" s="27"/>
    </row>
    <row r="85" spans="1:13" ht="21" customHeight="1" x14ac:dyDescent="0.3">
      <c r="A85" s="26"/>
      <c r="B85" s="20" t="s">
        <v>57</v>
      </c>
      <c r="C85" s="20" t="s">
        <v>108</v>
      </c>
      <c r="D85" s="42">
        <v>360106.9</v>
      </c>
      <c r="E85" s="42"/>
      <c r="F85" s="42">
        <v>40160.839999999997</v>
      </c>
      <c r="G85" s="42">
        <v>47069.87</v>
      </c>
      <c r="H85" s="42">
        <v>0</v>
      </c>
      <c r="I85" s="42">
        <v>300089.36</v>
      </c>
      <c r="J85" s="42"/>
      <c r="K85" s="42">
        <v>765117.93</v>
      </c>
      <c r="L85" s="42"/>
      <c r="M85" s="27"/>
    </row>
    <row r="86" spans="1:13" ht="21" customHeight="1" x14ac:dyDescent="0.3">
      <c r="A86" s="26"/>
      <c r="B86" s="19" t="s">
        <v>58</v>
      </c>
      <c r="C86" s="19" t="s">
        <v>107</v>
      </c>
      <c r="D86" s="41">
        <v>12450</v>
      </c>
      <c r="E86" s="41"/>
      <c r="F86" s="41"/>
      <c r="G86" s="41">
        <v>6375</v>
      </c>
      <c r="H86" s="41">
        <v>0</v>
      </c>
      <c r="I86" s="41"/>
      <c r="J86" s="41"/>
      <c r="K86" s="41"/>
      <c r="L86" s="41"/>
      <c r="M86" s="27"/>
    </row>
    <row r="87" spans="1:13" ht="21" customHeight="1" x14ac:dyDescent="0.3">
      <c r="A87" s="26"/>
      <c r="B87" s="20" t="s">
        <v>59</v>
      </c>
      <c r="C87" s="20" t="s">
        <v>106</v>
      </c>
      <c r="D87" s="42"/>
      <c r="E87" s="42">
        <v>3209.81</v>
      </c>
      <c r="F87" s="42"/>
      <c r="G87" s="42"/>
      <c r="H87" s="42">
        <v>0</v>
      </c>
      <c r="I87" s="42"/>
      <c r="J87" s="42"/>
      <c r="K87" s="42">
        <v>383433.31</v>
      </c>
      <c r="L87" s="42">
        <v>-383433.31</v>
      </c>
      <c r="M87" s="27"/>
    </row>
    <row r="88" spans="1:13" ht="21" customHeight="1" x14ac:dyDescent="0.3">
      <c r="A88" s="26"/>
      <c r="B88" s="19" t="s">
        <v>60</v>
      </c>
      <c r="C88" s="19" t="s">
        <v>105</v>
      </c>
      <c r="D88" s="41">
        <v>7500</v>
      </c>
      <c r="E88" s="41"/>
      <c r="F88" s="41">
        <v>4300</v>
      </c>
      <c r="G88" s="41"/>
      <c r="H88" s="41">
        <v>0</v>
      </c>
      <c r="I88" s="41">
        <v>48206.400000000001</v>
      </c>
      <c r="J88" s="41"/>
      <c r="K88" s="41"/>
      <c r="L88" s="41"/>
      <c r="M88" s="27"/>
    </row>
    <row r="89" spans="1:13" ht="21" customHeight="1" x14ac:dyDescent="0.3">
      <c r="A89" s="26"/>
      <c r="B89" s="20" t="s">
        <v>61</v>
      </c>
      <c r="C89" s="20" t="s">
        <v>104</v>
      </c>
      <c r="D89" s="42"/>
      <c r="E89" s="42"/>
      <c r="F89" s="42"/>
      <c r="G89" s="42">
        <v>38101.96</v>
      </c>
      <c r="H89" s="42">
        <v>2000</v>
      </c>
      <c r="I89" s="42"/>
      <c r="J89" s="42"/>
      <c r="K89" s="42"/>
      <c r="L89" s="42"/>
      <c r="M89" s="27"/>
    </row>
    <row r="90" spans="1:13" ht="21" customHeight="1" x14ac:dyDescent="0.3">
      <c r="A90" s="26"/>
      <c r="B90" s="19" t="s">
        <v>62</v>
      </c>
      <c r="C90" s="19" t="s">
        <v>103</v>
      </c>
      <c r="D90" s="41"/>
      <c r="E90" s="41"/>
      <c r="F90" s="41"/>
      <c r="G90" s="41"/>
      <c r="H90" s="41">
        <v>0</v>
      </c>
      <c r="I90" s="41"/>
      <c r="J90" s="41"/>
      <c r="K90" s="41">
        <v>242.23</v>
      </c>
      <c r="L90" s="41"/>
      <c r="M90" s="27"/>
    </row>
    <row r="91" spans="1:13" ht="21" customHeight="1" x14ac:dyDescent="0.3">
      <c r="A91" s="26"/>
      <c r="B91" s="20" t="s">
        <v>63</v>
      </c>
      <c r="C91" s="20" t="s">
        <v>102</v>
      </c>
      <c r="D91" s="42">
        <v>242978.12</v>
      </c>
      <c r="E91" s="42"/>
      <c r="F91" s="42">
        <v>3227.38</v>
      </c>
      <c r="G91" s="42"/>
      <c r="H91" s="42">
        <v>0</v>
      </c>
      <c r="I91" s="42">
        <v>127124.46</v>
      </c>
      <c r="J91" s="42"/>
      <c r="K91" s="42">
        <v>179117.41</v>
      </c>
      <c r="L91" s="42"/>
      <c r="M91" s="27"/>
    </row>
    <row r="92" spans="1:13" ht="21" customHeight="1" x14ac:dyDescent="0.3">
      <c r="A92" s="26"/>
      <c r="B92" s="19" t="s">
        <v>64</v>
      </c>
      <c r="C92" s="19" t="s">
        <v>101</v>
      </c>
      <c r="D92" s="41">
        <v>74726</v>
      </c>
      <c r="E92" s="41"/>
      <c r="F92" s="41">
        <v>8877.65</v>
      </c>
      <c r="G92" s="41"/>
      <c r="H92" s="41">
        <v>0</v>
      </c>
      <c r="I92" s="41">
        <v>-66.27</v>
      </c>
      <c r="J92" s="41"/>
      <c r="K92" s="41"/>
      <c r="L92" s="41"/>
      <c r="M92" s="27"/>
    </row>
    <row r="93" spans="1:13" ht="21" customHeight="1" x14ac:dyDescent="0.3">
      <c r="A93" s="26"/>
      <c r="B93" s="20" t="s">
        <v>65</v>
      </c>
      <c r="C93" s="20" t="s">
        <v>100</v>
      </c>
      <c r="D93" s="42">
        <v>65500</v>
      </c>
      <c r="E93" s="42"/>
      <c r="F93" s="42">
        <v>48453.18</v>
      </c>
      <c r="G93" s="42">
        <v>221565.5</v>
      </c>
      <c r="H93" s="42">
        <v>0</v>
      </c>
      <c r="I93" s="42"/>
      <c r="J93" s="42"/>
      <c r="K93" s="42"/>
      <c r="L93" s="42"/>
      <c r="M93" s="27"/>
    </row>
    <row r="94" spans="1:13" ht="21" customHeight="1" x14ac:dyDescent="0.3">
      <c r="A94" s="26"/>
      <c r="B94" s="19" t="s">
        <v>66</v>
      </c>
      <c r="C94" s="19" t="s">
        <v>99</v>
      </c>
      <c r="D94" s="41"/>
      <c r="E94" s="41"/>
      <c r="F94" s="41"/>
      <c r="G94" s="41">
        <v>2800</v>
      </c>
      <c r="H94" s="41">
        <v>48000</v>
      </c>
      <c r="I94" s="41">
        <v>194062.39</v>
      </c>
      <c r="J94" s="41"/>
      <c r="K94" s="41">
        <v>1572475.84</v>
      </c>
      <c r="L94" s="41"/>
      <c r="M94" s="27"/>
    </row>
    <row r="95" spans="1:13" ht="21" customHeight="1" x14ac:dyDescent="0.3">
      <c r="A95" s="26"/>
      <c r="B95" s="20" t="s">
        <v>67</v>
      </c>
      <c r="C95" s="20" t="s">
        <v>98</v>
      </c>
      <c r="D95" s="42">
        <v>191000</v>
      </c>
      <c r="E95" s="42"/>
      <c r="F95" s="42"/>
      <c r="G95" s="42"/>
      <c r="H95" s="42">
        <v>0</v>
      </c>
      <c r="I95" s="42">
        <v>132935.95000000001</v>
      </c>
      <c r="J95" s="42"/>
      <c r="K95" s="42">
        <v>6954.61</v>
      </c>
      <c r="L95" s="42"/>
      <c r="M95" s="27"/>
    </row>
    <row r="96" spans="1:13" ht="21" customHeight="1" x14ac:dyDescent="0.3">
      <c r="A96" s="26"/>
      <c r="B96" s="19" t="s">
        <v>97</v>
      </c>
      <c r="C96" s="19" t="s">
        <v>96</v>
      </c>
      <c r="D96" s="41">
        <v>13208.89</v>
      </c>
      <c r="E96" s="41"/>
      <c r="F96" s="41"/>
      <c r="G96" s="41"/>
      <c r="H96" s="41">
        <v>0</v>
      </c>
      <c r="I96" s="41"/>
      <c r="J96" s="41"/>
      <c r="K96" s="41"/>
      <c r="L96" s="41"/>
      <c r="M96" s="27"/>
    </row>
    <row r="97" spans="1:13" ht="21" customHeight="1" x14ac:dyDescent="0.3">
      <c r="A97" s="26"/>
      <c r="B97" s="2"/>
      <c r="C97" s="2"/>
      <c r="D97" s="43">
        <f t="shared" ref="D97:L97" si="0">SUM(D6:D96)</f>
        <v>10269115.159999998</v>
      </c>
      <c r="E97" s="43">
        <f t="shared" si="0"/>
        <v>366504.68</v>
      </c>
      <c r="F97" s="43">
        <f t="shared" si="0"/>
        <v>2103045.75</v>
      </c>
      <c r="G97" s="43">
        <f t="shared" si="0"/>
        <v>1985939.6300000001</v>
      </c>
      <c r="H97" s="43">
        <f t="shared" si="0"/>
        <v>3531484.5399999991</v>
      </c>
      <c r="I97" s="43">
        <f t="shared" si="0"/>
        <v>11695627.320000002</v>
      </c>
      <c r="J97" s="43">
        <f t="shared" si="0"/>
        <v>1648786.44</v>
      </c>
      <c r="K97" s="43">
        <f t="shared" si="0"/>
        <v>13488758.100000001</v>
      </c>
      <c r="L97" s="43">
        <f t="shared" si="0"/>
        <v>10371888.470000001</v>
      </c>
      <c r="M97" s="28"/>
    </row>
    <row r="98" spans="1:13" x14ac:dyDescent="0.3">
      <c r="A98" s="29"/>
      <c r="B98" s="17" t="s">
        <v>194</v>
      </c>
      <c r="C98" s="30"/>
      <c r="D98" s="31"/>
      <c r="E98" s="31"/>
      <c r="F98" s="31"/>
      <c r="G98" s="31"/>
      <c r="H98" s="31"/>
      <c r="I98" s="31"/>
      <c r="J98" s="31"/>
      <c r="K98" s="31"/>
      <c r="L98" s="31"/>
      <c r="M98" s="32"/>
    </row>
    <row r="101" spans="1:13" x14ac:dyDescent="0.3">
      <c r="A101" s="6"/>
      <c r="B101" s="7"/>
      <c r="C101" s="8"/>
      <c r="D101" s="8"/>
      <c r="E101" s="8"/>
      <c r="F101" s="8"/>
      <c r="G101" s="8"/>
      <c r="H101" s="8"/>
      <c r="I101" s="8"/>
      <c r="J101" s="8"/>
      <c r="K101" s="34"/>
      <c r="L101" s="34"/>
      <c r="M101" s="35"/>
    </row>
    <row r="102" spans="1:13" x14ac:dyDescent="0.3">
      <c r="A102" s="10"/>
      <c r="B102" s="9" t="s">
        <v>72</v>
      </c>
      <c r="C102" s="11"/>
      <c r="D102" s="11"/>
      <c r="E102" s="11"/>
      <c r="F102" s="11"/>
      <c r="G102" s="11"/>
      <c r="H102" s="11"/>
      <c r="I102" s="11"/>
      <c r="J102" s="11"/>
      <c r="K102" s="36"/>
      <c r="L102" s="36"/>
      <c r="M102" s="37"/>
    </row>
    <row r="103" spans="1:13" ht="21" customHeight="1" x14ac:dyDescent="0.3">
      <c r="A103" s="10"/>
      <c r="B103" s="46"/>
      <c r="C103" s="46"/>
      <c r="D103" s="47" t="s">
        <v>70</v>
      </c>
      <c r="E103" s="47"/>
      <c r="F103" s="47"/>
      <c r="G103" s="47"/>
      <c r="H103" s="47"/>
      <c r="I103" s="47" t="s">
        <v>71</v>
      </c>
      <c r="J103" s="47"/>
      <c r="K103" s="47"/>
      <c r="L103" s="47"/>
      <c r="M103" s="37"/>
    </row>
    <row r="104" spans="1:13" ht="18" customHeight="1" x14ac:dyDescent="0.3">
      <c r="A104" s="10"/>
      <c r="B104" s="45" t="s">
        <v>68</v>
      </c>
      <c r="C104" s="45"/>
      <c r="D104" s="48">
        <v>1946950.59</v>
      </c>
      <c r="E104" s="48"/>
      <c r="F104" s="48"/>
      <c r="G104" s="48"/>
      <c r="H104" s="48"/>
      <c r="I104" s="48">
        <v>670571.29</v>
      </c>
      <c r="J104" s="48"/>
      <c r="K104" s="48"/>
      <c r="L104" s="48"/>
      <c r="M104" s="37"/>
    </row>
    <row r="105" spans="1:13" x14ac:dyDescent="0.3">
      <c r="A105" s="16"/>
      <c r="B105" s="38" t="s">
        <v>194</v>
      </c>
      <c r="C105" s="12"/>
      <c r="D105" s="12"/>
      <c r="E105" s="12"/>
      <c r="F105" s="12"/>
      <c r="G105" s="12"/>
      <c r="H105" s="12"/>
      <c r="I105" s="12"/>
      <c r="J105" s="12"/>
      <c r="K105" s="39"/>
      <c r="L105" s="39"/>
      <c r="M105" s="40"/>
    </row>
  </sheetData>
  <mergeCells count="8">
    <mergeCell ref="I4:L4"/>
    <mergeCell ref="D4:H4"/>
    <mergeCell ref="B104:C104"/>
    <mergeCell ref="B103:C103"/>
    <mergeCell ref="D103:H103"/>
    <mergeCell ref="D104:H104"/>
    <mergeCell ref="I103:L103"/>
    <mergeCell ref="I104:L104"/>
  </mergeCells>
  <pageMargins left="0.7" right="0.7" top="0.75" bottom="0.75" header="0.3" footer="0.3"/>
  <pageSetup paperSize="9" orientation="portrait" verticalDpi="300" r:id="rId1"/>
  <webPublishItems count="1">
    <webPublishItem id="30376" divId="2_3_2_30376" sourceType="range" sourceRef="A2:M105" destinationFile="\\gpaq\gpaqssl\lldades\indicadors\2019\2_3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Ingressos 2019 x Centre Benefic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2017-10-30T15:37:17Z</cp:lastPrinted>
  <dcterms:created xsi:type="dcterms:W3CDTF">2015-09-21T07:35:37Z</dcterms:created>
  <dcterms:modified xsi:type="dcterms:W3CDTF">2020-09-07T10:06:06Z</dcterms:modified>
</cp:coreProperties>
</file>