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14688" windowHeight="10128"/>
  </bookViews>
  <sheets>
    <sheet name="2_2_1" sheetId="1" r:id="rId1"/>
  </sheets>
  <calcPr calcId="162913"/>
</workbook>
</file>

<file path=xl/calcChain.xml><?xml version="1.0" encoding="utf-8"?>
<calcChain xmlns="http://schemas.openxmlformats.org/spreadsheetml/2006/main">
  <c r="E39" i="1" l="1"/>
  <c r="E35" i="1"/>
  <c r="E36" i="1" l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7" i="1"/>
  <c r="E38" i="1"/>
  <c r="E40" i="1"/>
  <c r="E41" i="1"/>
  <c r="E42" i="1"/>
  <c r="E43" i="1"/>
  <c r="E44" i="1"/>
  <c r="E11" i="1"/>
  <c r="E10" i="1"/>
  <c r="F45" i="1" l="1"/>
  <c r="E45" i="1"/>
  <c r="D45" i="1"/>
  <c r="C45" i="1"/>
</calcChain>
</file>

<file path=xl/sharedStrings.xml><?xml version="1.0" encoding="utf-8"?>
<sst xmlns="http://schemas.openxmlformats.org/spreadsheetml/2006/main" count="45" uniqueCount="45">
  <si>
    <t>701 AC</t>
  </si>
  <si>
    <t>702 CMEM</t>
  </si>
  <si>
    <t>707 ESAII</t>
  </si>
  <si>
    <t>709 EE</t>
  </si>
  <si>
    <t>710 EEL</t>
  </si>
  <si>
    <t>712 EM</t>
  </si>
  <si>
    <t>713 EQ</t>
  </si>
  <si>
    <t>715 EIO</t>
  </si>
  <si>
    <t>717 EGE</t>
  </si>
  <si>
    <t>723 CS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</si>
  <si>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</si>
  <si>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</si>
  <si>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</si>
  <si>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</si>
  <si>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</si>
  <si>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</si>
  <si>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</si>
  <si>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</si>
  <si>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742 CEN</t>
  </si>
  <si>
    <t>745 EAB</t>
  </si>
  <si>
    <t>747 ESSI</t>
  </si>
  <si>
    <t>PAR Total</t>
  </si>
  <si>
    <t>TOTAL</t>
  </si>
  <si>
    <t>Evolució dels Punts d'Activitat de Recerca (PAR) i Punts de Transferència de Tecnologia (PATT) per unitat</t>
  </si>
  <si>
    <t>420 INTEXTER</t>
  </si>
  <si>
    <t>440 IOC</t>
  </si>
  <si>
    <t>460 INTE</t>
  </si>
  <si>
    <t>480 ISUPC</t>
  </si>
  <si>
    <t>915 IRI</t>
  </si>
  <si>
    <t>Unitat</t>
  </si>
  <si>
    <t>744 ENTEL</t>
  </si>
  <si>
    <t>Activitat de Recerca (PAR)</t>
  </si>
  <si>
    <t>PAR tipus 2</t>
  </si>
  <si>
    <t>Transferència de Tecnologia (PATT)</t>
  </si>
  <si>
    <t>PATT</t>
  </si>
  <si>
    <t>748 FIS</t>
  </si>
  <si>
    <t>749 MAT</t>
  </si>
  <si>
    <t>750 EMIT</t>
  </si>
  <si>
    <t>751 DECA</t>
  </si>
  <si>
    <t>753 TA</t>
  </si>
  <si>
    <t>756 THATC</t>
  </si>
  <si>
    <t>758 EPC</t>
  </si>
  <si>
    <t>PAR tipus 1</t>
  </si>
  <si>
    <t>752 RA</t>
  </si>
  <si>
    <t>Dades a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</si>
</sst>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0"/>
      <name val="Arial"/>
      <family val="2"/>
    </font>
    <font>
      <i/>
      <sz val="8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indexed="9"/>
      </left>
      <right/>
      <top style="medium">
        <color theme="0"/>
      </top>
      <bottom style="thin">
        <color theme="0"/>
      </bottom>
      <diagonal/>
    </border>
    <border>
      <left style="medium">
        <color indexed="9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</borders>
  <cellStyleXfs count="3">
    <xf numFmtId="0" fontId="0" fillId="0" borderId="0"/>
    <xf numFmtId="3" fontId="4" fillId="2" borderId="2" applyNumberFormat="0">
      <alignment vertical="center"/>
    </xf>
    <xf numFmtId="0" fontId="7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5" fillId="4" borderId="3" xfId="1" applyNumberFormat="1" applyFont="1" applyFill="1" applyBorder="1">
      <alignment vertical="center"/>
    </xf>
    <xf numFmtId="4" fontId="5" fillId="5" borderId="3" xfId="1" applyNumberFormat="1" applyFont="1" applyFill="1" applyBorder="1">
      <alignment vertical="center"/>
    </xf>
    <xf numFmtId="164" fontId="3" fillId="3" borderId="10" xfId="1" applyNumberFormat="1" applyFont="1" applyFill="1" applyBorder="1">
      <alignment vertical="center"/>
    </xf>
    <xf numFmtId="3" fontId="5" fillId="4" borderId="8" xfId="1" applyNumberFormat="1" applyFont="1" applyFill="1" applyBorder="1">
      <alignment vertical="center"/>
    </xf>
    <xf numFmtId="3" fontId="5" fillId="5" borderId="8" xfId="1" applyNumberFormat="1" applyFont="1" applyFill="1" applyBorder="1">
      <alignment vertical="center"/>
    </xf>
    <xf numFmtId="3" fontId="3" fillId="3" borderId="9" xfId="1" applyNumberFormat="1" applyFont="1" applyFill="1" applyBorder="1">
      <alignment vertical="center"/>
    </xf>
    <xf numFmtId="4" fontId="5" fillId="4" borderId="4" xfId="1" applyNumberFormat="1" applyFont="1" applyFill="1" applyBorder="1">
      <alignment vertical="center"/>
    </xf>
    <xf numFmtId="4" fontId="5" fillId="5" borderId="4" xfId="1" applyNumberFormat="1" applyFont="1" applyFill="1" applyBorder="1">
      <alignment vertical="center"/>
    </xf>
    <xf numFmtId="4" fontId="5" fillId="4" borderId="15" xfId="1" applyNumberFormat="1" applyFont="1" applyFill="1" applyBorder="1">
      <alignment vertical="center"/>
    </xf>
    <xf numFmtId="4" fontId="5" fillId="5" borderId="15" xfId="1" applyNumberFormat="1" applyFont="1" applyFill="1" applyBorder="1">
      <alignment vertical="center"/>
    </xf>
    <xf numFmtId="4" fontId="3" fillId="3" borderId="16" xfId="1" applyNumberFormat="1" applyFont="1" applyFill="1" applyBorder="1">
      <alignment vertical="center"/>
    </xf>
    <xf numFmtId="0" fontId="1" fillId="0" borderId="17" xfId="0" applyFont="1" applyBorder="1"/>
    <xf numFmtId="0" fontId="2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/>
    <xf numFmtId="0" fontId="6" fillId="0" borderId="0" xfId="0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4" fontId="3" fillId="3" borderId="12" xfId="1" applyNumberFormat="1" applyFont="1" applyFill="1" applyBorder="1">
      <alignment vertical="center"/>
    </xf>
    <xf numFmtId="4" fontId="3" fillId="3" borderId="10" xfId="1" applyNumberFormat="1" applyFont="1" applyFill="1" applyBorder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3">
    <cellStyle name="fColor1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showGridLines="0" tabSelected="1" zoomScaleNormal="100" workbookViewId="0">
      <selection activeCell="K20" sqref="K20"/>
    </sheetView>
  </sheetViews>
  <sheetFormatPr defaultColWidth="11.44140625" defaultRowHeight="13.8" x14ac:dyDescent="0.25"/>
  <cols>
    <col min="1" max="1" width="0.5546875" style="2" customWidth="1"/>
    <col min="2" max="2" width="17.5546875" style="3" customWidth="1"/>
    <col min="3" max="5" width="16.21875" style="1" customWidth="1"/>
    <col min="6" max="6" width="21.5546875" style="1" customWidth="1"/>
    <col min="7" max="7" width="0.5546875" style="2" customWidth="1"/>
    <col min="8" max="8" width="2.77734375" style="2" customWidth="1"/>
    <col min="9" max="16384" width="11.44140625" style="2"/>
  </cols>
  <sheetData>
    <row r="2" spans="1:7" x14ac:dyDescent="0.25">
      <c r="B2" s="25" t="s">
        <v>23</v>
      </c>
    </row>
    <row r="6" spans="1:7" ht="3.75" customHeight="1" thickBot="1" x14ac:dyDescent="0.3">
      <c r="A6" s="16"/>
      <c r="B6" s="17"/>
      <c r="C6" s="18"/>
      <c r="D6" s="18"/>
      <c r="E6" s="18"/>
      <c r="F6" s="18"/>
      <c r="G6" s="19"/>
    </row>
    <row r="7" spans="1:7" ht="20.25" customHeight="1" thickBot="1" x14ac:dyDescent="0.3">
      <c r="A7" s="20"/>
      <c r="B7" s="33">
        <v>2018</v>
      </c>
      <c r="C7" s="34"/>
      <c r="D7" s="34"/>
      <c r="E7" s="34"/>
      <c r="F7" s="34"/>
      <c r="G7" s="21"/>
    </row>
    <row r="8" spans="1:7" ht="24" customHeight="1" x14ac:dyDescent="0.25">
      <c r="A8" s="20"/>
      <c r="B8" s="31" t="s">
        <v>29</v>
      </c>
      <c r="C8" s="35" t="s">
        <v>31</v>
      </c>
      <c r="D8" s="36"/>
      <c r="E8" s="37"/>
      <c r="F8" s="29" t="s">
        <v>33</v>
      </c>
      <c r="G8" s="21"/>
    </row>
    <row r="9" spans="1:7" ht="18" customHeight="1" x14ac:dyDescent="0.25">
      <c r="A9" s="20"/>
      <c r="B9" s="32"/>
      <c r="C9" s="4" t="s">
        <v>42</v>
      </c>
      <c r="D9" s="4" t="s">
        <v>32</v>
      </c>
      <c r="E9" s="4" t="s">
        <v>21</v>
      </c>
      <c r="F9" s="26" t="s">
        <v>34</v>
      </c>
      <c r="G9" s="21"/>
    </row>
    <row r="10" spans="1:7" ht="19.5" customHeight="1" x14ac:dyDescent="0.25">
      <c r="A10" s="20"/>
      <c r="B10" s="13" t="s">
        <v>0</v>
      </c>
      <c r="C10" s="11">
        <v>2801.66</v>
      </c>
      <c r="D10" s="5">
        <v>302.81000000000023</v>
      </c>
      <c r="E10" s="5">
        <f>C10+D10</f>
        <v>3104.4700000000003</v>
      </c>
      <c r="F10" s="8">
        <v>3670859.36</v>
      </c>
      <c r="G10" s="21"/>
    </row>
    <row r="11" spans="1:7" ht="19.5" customHeight="1" x14ac:dyDescent="0.25">
      <c r="A11" s="20"/>
      <c r="B11" s="14" t="s">
        <v>1</v>
      </c>
      <c r="C11" s="12">
        <v>3141.5999999999995</v>
      </c>
      <c r="D11" s="6">
        <v>245.69099999999986</v>
      </c>
      <c r="E11" s="6">
        <f>C11+D11</f>
        <v>3387.2909999999993</v>
      </c>
      <c r="F11" s="9">
        <v>2146450.58</v>
      </c>
      <c r="G11" s="21"/>
    </row>
    <row r="12" spans="1:7" ht="19.5" customHeight="1" x14ac:dyDescent="0.25">
      <c r="A12" s="20"/>
      <c r="B12" s="13" t="s">
        <v>2</v>
      </c>
      <c r="C12" s="11">
        <v>3604.8130000000001</v>
      </c>
      <c r="D12" s="5">
        <v>312.12300000000005</v>
      </c>
      <c r="E12" s="5">
        <f t="shared" ref="E12:E44" si="0">C12+D12</f>
        <v>3916.9360000000001</v>
      </c>
      <c r="F12" s="8">
        <v>2971982.81</v>
      </c>
      <c r="G12" s="21"/>
    </row>
    <row r="13" spans="1:7" ht="19.5" customHeight="1" x14ac:dyDescent="0.25">
      <c r="A13" s="20"/>
      <c r="B13" s="14" t="s">
        <v>3</v>
      </c>
      <c r="C13" s="12">
        <v>2172.5400000000004</v>
      </c>
      <c r="D13" s="6">
        <v>154.10999999999993</v>
      </c>
      <c r="E13" s="6">
        <f t="shared" si="0"/>
        <v>2326.6500000000005</v>
      </c>
      <c r="F13" s="9">
        <v>2533237.84</v>
      </c>
      <c r="G13" s="21"/>
    </row>
    <row r="14" spans="1:7" ht="19.5" customHeight="1" x14ac:dyDescent="0.25">
      <c r="A14" s="20"/>
      <c r="B14" s="13" t="s">
        <v>4</v>
      </c>
      <c r="C14" s="11">
        <v>3602.5899999999997</v>
      </c>
      <c r="D14" s="5">
        <v>324.89000000000021</v>
      </c>
      <c r="E14" s="5">
        <f t="shared" si="0"/>
        <v>3927.48</v>
      </c>
      <c r="F14" s="8">
        <v>2972062.77</v>
      </c>
      <c r="G14" s="21"/>
    </row>
    <row r="15" spans="1:7" ht="19.5" customHeight="1" x14ac:dyDescent="0.25">
      <c r="A15" s="20"/>
      <c r="B15" s="14" t="s">
        <v>5</v>
      </c>
      <c r="C15" s="12">
        <v>944.73000000000025</v>
      </c>
      <c r="D15" s="6">
        <v>131.95999999999998</v>
      </c>
      <c r="E15" s="6">
        <f t="shared" si="0"/>
        <v>1076.6900000000003</v>
      </c>
      <c r="F15" s="9">
        <v>1766503.04</v>
      </c>
      <c r="G15" s="21"/>
    </row>
    <row r="16" spans="1:7" ht="19.5" customHeight="1" x14ac:dyDescent="0.25">
      <c r="A16" s="20"/>
      <c r="B16" s="13" t="s">
        <v>6</v>
      </c>
      <c r="C16" s="11">
        <v>4755.9099999999989</v>
      </c>
      <c r="D16" s="5">
        <v>317.40999999999991</v>
      </c>
      <c r="E16" s="5">
        <f t="shared" si="0"/>
        <v>5073.3199999999988</v>
      </c>
      <c r="F16" s="8">
        <v>3421592.94</v>
      </c>
      <c r="G16" s="21"/>
    </row>
    <row r="17" spans="1:7" ht="19.5" customHeight="1" x14ac:dyDescent="0.25">
      <c r="A17" s="20"/>
      <c r="B17" s="14" t="s">
        <v>7</v>
      </c>
      <c r="C17" s="12">
        <v>1352.1300000000003</v>
      </c>
      <c r="D17" s="6">
        <v>142.04699999999997</v>
      </c>
      <c r="E17" s="6">
        <f t="shared" si="0"/>
        <v>1494.1770000000004</v>
      </c>
      <c r="F17" s="9">
        <v>1516276.27</v>
      </c>
      <c r="G17" s="21"/>
    </row>
    <row r="18" spans="1:7" ht="19.5" customHeight="1" x14ac:dyDescent="0.25">
      <c r="A18" s="20"/>
      <c r="B18" s="13" t="s">
        <v>8</v>
      </c>
      <c r="C18" s="11">
        <v>568.13699999999994</v>
      </c>
      <c r="D18" s="5">
        <v>123.3</v>
      </c>
      <c r="E18" s="5">
        <f t="shared" si="0"/>
        <v>691.4369999999999</v>
      </c>
      <c r="F18" s="8">
        <v>162359.99</v>
      </c>
      <c r="G18" s="21"/>
    </row>
    <row r="19" spans="1:7" ht="19.5" customHeight="1" x14ac:dyDescent="0.25">
      <c r="A19" s="20"/>
      <c r="B19" s="14" t="s">
        <v>9</v>
      </c>
      <c r="C19" s="12">
        <v>2262.58</v>
      </c>
      <c r="D19" s="6">
        <v>337.46999999999991</v>
      </c>
      <c r="E19" s="6">
        <f t="shared" si="0"/>
        <v>2600.0499999999997</v>
      </c>
      <c r="F19" s="9">
        <v>1934019.35</v>
      </c>
      <c r="G19" s="21"/>
    </row>
    <row r="20" spans="1:7" ht="19.5" customHeight="1" x14ac:dyDescent="0.25">
      <c r="A20" s="20"/>
      <c r="B20" s="13" t="s">
        <v>10</v>
      </c>
      <c r="C20" s="11">
        <v>1316.7799999999997</v>
      </c>
      <c r="D20" s="5">
        <v>66.529999999999987</v>
      </c>
      <c r="E20" s="5">
        <f t="shared" si="0"/>
        <v>1383.3099999999997</v>
      </c>
      <c r="F20" s="8">
        <v>1057486.8</v>
      </c>
      <c r="G20" s="21"/>
    </row>
    <row r="21" spans="1:7" ht="19.5" customHeight="1" x14ac:dyDescent="0.25">
      <c r="A21" s="20"/>
      <c r="B21" s="14" t="s">
        <v>11</v>
      </c>
      <c r="C21" s="12">
        <v>605.94000000000005</v>
      </c>
      <c r="D21" s="6">
        <v>120.96</v>
      </c>
      <c r="E21" s="6">
        <f t="shared" si="0"/>
        <v>726.90000000000009</v>
      </c>
      <c r="F21" s="9">
        <v>804147.79</v>
      </c>
      <c r="G21" s="21"/>
    </row>
    <row r="22" spans="1:7" ht="19.5" customHeight="1" x14ac:dyDescent="0.25">
      <c r="A22" s="20"/>
      <c r="B22" s="13" t="s">
        <v>12</v>
      </c>
      <c r="C22" s="11">
        <v>840.19</v>
      </c>
      <c r="D22" s="5">
        <v>189.48999999999992</v>
      </c>
      <c r="E22" s="5">
        <f t="shared" si="0"/>
        <v>1029.68</v>
      </c>
      <c r="F22" s="8">
        <v>1744668.14</v>
      </c>
      <c r="G22" s="21"/>
    </row>
    <row r="23" spans="1:7" ht="19.5" customHeight="1" x14ac:dyDescent="0.25">
      <c r="A23" s="20"/>
      <c r="B23" s="14" t="s">
        <v>13</v>
      </c>
      <c r="C23" s="12">
        <v>1713.9600000000005</v>
      </c>
      <c r="D23" s="6">
        <v>203.86599999999999</v>
      </c>
      <c r="E23" s="6">
        <f t="shared" si="0"/>
        <v>1917.8260000000005</v>
      </c>
      <c r="F23" s="9">
        <v>1743501.14</v>
      </c>
      <c r="G23" s="21"/>
    </row>
    <row r="24" spans="1:7" ht="19.5" customHeight="1" x14ac:dyDescent="0.25">
      <c r="A24" s="20"/>
      <c r="B24" s="13" t="s">
        <v>14</v>
      </c>
      <c r="C24" s="11">
        <v>1248.319</v>
      </c>
      <c r="D24" s="5">
        <v>218.69</v>
      </c>
      <c r="E24" s="5">
        <f t="shared" si="0"/>
        <v>1467.009</v>
      </c>
      <c r="F24" s="8">
        <v>338794.37</v>
      </c>
      <c r="G24" s="21"/>
    </row>
    <row r="25" spans="1:7" ht="19.5" customHeight="1" x14ac:dyDescent="0.25">
      <c r="A25" s="20"/>
      <c r="B25" s="14" t="s">
        <v>15</v>
      </c>
      <c r="C25" s="12">
        <v>385.44000000000005</v>
      </c>
      <c r="D25" s="6">
        <v>67.259999999999977</v>
      </c>
      <c r="E25" s="6">
        <f t="shared" si="0"/>
        <v>452.70000000000005</v>
      </c>
      <c r="F25" s="9">
        <v>538303.56000000006</v>
      </c>
      <c r="G25" s="21"/>
    </row>
    <row r="26" spans="1:7" ht="19.5" customHeight="1" x14ac:dyDescent="0.25">
      <c r="A26" s="20"/>
      <c r="B26" s="13" t="s">
        <v>16</v>
      </c>
      <c r="C26" s="11">
        <v>4149.9999999999982</v>
      </c>
      <c r="D26" s="5">
        <v>425.21000000000009</v>
      </c>
      <c r="E26" s="5">
        <f t="shared" si="0"/>
        <v>4575.2099999999982</v>
      </c>
      <c r="F26" s="8">
        <v>4612992.42</v>
      </c>
      <c r="G26" s="21"/>
    </row>
    <row r="27" spans="1:7" ht="19.5" customHeight="1" x14ac:dyDescent="0.25">
      <c r="A27" s="20"/>
      <c r="B27" s="14" t="s">
        <v>17</v>
      </c>
      <c r="C27" s="12">
        <v>661.36</v>
      </c>
      <c r="D27" s="6">
        <v>230.14</v>
      </c>
      <c r="E27" s="6">
        <f t="shared" si="0"/>
        <v>891.5</v>
      </c>
      <c r="F27" s="9">
        <v>1044185.72</v>
      </c>
      <c r="G27" s="21"/>
    </row>
    <row r="28" spans="1:7" ht="19.5" customHeight="1" x14ac:dyDescent="0.25">
      <c r="A28" s="20"/>
      <c r="B28" s="13" t="s">
        <v>18</v>
      </c>
      <c r="C28" s="11">
        <v>254.73000000000002</v>
      </c>
      <c r="D28" s="5">
        <v>90.78</v>
      </c>
      <c r="E28" s="5">
        <f t="shared" si="0"/>
        <v>345.51</v>
      </c>
      <c r="F28" s="8">
        <v>715290.1</v>
      </c>
      <c r="G28" s="21"/>
    </row>
    <row r="29" spans="1:7" ht="19.5" customHeight="1" x14ac:dyDescent="0.25">
      <c r="A29" s="20"/>
      <c r="B29" s="14" t="s">
        <v>30</v>
      </c>
      <c r="C29" s="12">
        <v>998.99</v>
      </c>
      <c r="D29" s="6">
        <v>91.97</v>
      </c>
      <c r="E29" s="6">
        <f t="shared" si="0"/>
        <v>1090.96</v>
      </c>
      <c r="F29" s="9">
        <v>1424652.64</v>
      </c>
      <c r="G29" s="21"/>
    </row>
    <row r="30" spans="1:7" ht="19.5" customHeight="1" x14ac:dyDescent="0.25">
      <c r="A30" s="20"/>
      <c r="B30" s="13" t="s">
        <v>19</v>
      </c>
      <c r="C30" s="11">
        <v>1213.29</v>
      </c>
      <c r="D30" s="5">
        <v>185.59</v>
      </c>
      <c r="E30" s="5">
        <f t="shared" si="0"/>
        <v>1398.8799999999999</v>
      </c>
      <c r="F30" s="8">
        <v>800429.19</v>
      </c>
      <c r="G30" s="21"/>
    </row>
    <row r="31" spans="1:7" ht="19.5" customHeight="1" x14ac:dyDescent="0.25">
      <c r="A31" s="20"/>
      <c r="B31" s="14" t="s">
        <v>20</v>
      </c>
      <c r="C31" s="12">
        <v>724.84</v>
      </c>
      <c r="D31" s="6">
        <v>103.96999999999998</v>
      </c>
      <c r="E31" s="6">
        <f t="shared" si="0"/>
        <v>828.81000000000006</v>
      </c>
      <c r="F31" s="9">
        <v>1051966.92</v>
      </c>
      <c r="G31" s="21"/>
    </row>
    <row r="32" spans="1:7" ht="19.5" customHeight="1" x14ac:dyDescent="0.25">
      <c r="A32" s="20"/>
      <c r="B32" s="13" t="s">
        <v>35</v>
      </c>
      <c r="C32" s="11">
        <v>5709.6399999999985</v>
      </c>
      <c r="D32" s="5">
        <v>379.54999999999995</v>
      </c>
      <c r="E32" s="5">
        <f t="shared" si="0"/>
        <v>6089.1899999999987</v>
      </c>
      <c r="F32" s="8">
        <v>2391927.9900000002</v>
      </c>
      <c r="G32" s="21"/>
    </row>
    <row r="33" spans="1:7" ht="19.5" customHeight="1" x14ac:dyDescent="0.25">
      <c r="A33" s="20"/>
      <c r="B33" s="14" t="s">
        <v>36</v>
      </c>
      <c r="C33" s="12">
        <v>5288.6099999999988</v>
      </c>
      <c r="D33" s="6">
        <v>515.9899999999999</v>
      </c>
      <c r="E33" s="6">
        <f t="shared" si="0"/>
        <v>5804.5999999999985</v>
      </c>
      <c r="F33" s="9">
        <v>2141922.89</v>
      </c>
      <c r="G33" s="21"/>
    </row>
    <row r="34" spans="1:7" ht="19.5" customHeight="1" x14ac:dyDescent="0.25">
      <c r="A34" s="20"/>
      <c r="B34" s="13" t="s">
        <v>37</v>
      </c>
      <c r="C34" s="11">
        <v>484.82000000000011</v>
      </c>
      <c r="D34" s="5">
        <v>56.360000000000007</v>
      </c>
      <c r="E34" s="5">
        <f t="shared" si="0"/>
        <v>541.18000000000006</v>
      </c>
      <c r="F34" s="8">
        <v>795243.58</v>
      </c>
      <c r="G34" s="21"/>
    </row>
    <row r="35" spans="1:7" ht="19.5" customHeight="1" x14ac:dyDescent="0.25">
      <c r="A35" s="20"/>
      <c r="B35" s="14" t="s">
        <v>38</v>
      </c>
      <c r="C35" s="12">
        <v>8536.4699999999975</v>
      </c>
      <c r="D35" s="6">
        <v>1023.0190000000009</v>
      </c>
      <c r="E35" s="6">
        <f t="shared" si="0"/>
        <v>9559.4889999999978</v>
      </c>
      <c r="F35" s="9">
        <v>8559254.6600000001</v>
      </c>
      <c r="G35" s="21"/>
    </row>
    <row r="36" spans="1:7" ht="19.5" customHeight="1" x14ac:dyDescent="0.25">
      <c r="A36" s="20"/>
      <c r="B36" s="13" t="s">
        <v>43</v>
      </c>
      <c r="C36" s="11">
        <v>434.65999999999997</v>
      </c>
      <c r="D36" s="5">
        <v>99.73</v>
      </c>
      <c r="E36" s="5">
        <f t="shared" si="0"/>
        <v>534.39</v>
      </c>
      <c r="F36" s="8">
        <v>75642.19</v>
      </c>
      <c r="G36" s="21"/>
    </row>
    <row r="37" spans="1:7" ht="19.5" customHeight="1" x14ac:dyDescent="0.25">
      <c r="A37" s="20"/>
      <c r="B37" s="14" t="s">
        <v>39</v>
      </c>
      <c r="C37" s="12">
        <v>1716.56</v>
      </c>
      <c r="D37" s="6">
        <v>439.30800000000005</v>
      </c>
      <c r="E37" s="6">
        <f t="shared" si="0"/>
        <v>2155.8679999999999</v>
      </c>
      <c r="F37" s="9">
        <v>3260851.05</v>
      </c>
      <c r="G37" s="21"/>
    </row>
    <row r="38" spans="1:7" ht="19.5" customHeight="1" x14ac:dyDescent="0.25">
      <c r="A38" s="20"/>
      <c r="B38" s="13" t="s">
        <v>40</v>
      </c>
      <c r="C38" s="11">
        <v>706.12</v>
      </c>
      <c r="D38" s="5">
        <v>137.82</v>
      </c>
      <c r="E38" s="5">
        <f t="shared" si="0"/>
        <v>843.94</v>
      </c>
      <c r="F38" s="8">
        <v>166597.68</v>
      </c>
      <c r="G38" s="21"/>
    </row>
    <row r="39" spans="1:7" ht="19.5" customHeight="1" x14ac:dyDescent="0.25">
      <c r="A39" s="20"/>
      <c r="B39" s="14" t="s">
        <v>41</v>
      </c>
      <c r="C39" s="12">
        <v>627.79700000000003</v>
      </c>
      <c r="D39" s="6">
        <v>86.575999999999993</v>
      </c>
      <c r="E39" s="6">
        <f t="shared" si="0"/>
        <v>714.37300000000005</v>
      </c>
      <c r="F39" s="9">
        <v>713523.08</v>
      </c>
      <c r="G39" s="21"/>
    </row>
    <row r="40" spans="1:7" ht="19.5" customHeight="1" x14ac:dyDescent="0.25">
      <c r="A40" s="20"/>
      <c r="B40" s="13" t="s">
        <v>24</v>
      </c>
      <c r="C40" s="11">
        <v>419.64699999999999</v>
      </c>
      <c r="D40" s="5">
        <v>141.14999999999984</v>
      </c>
      <c r="E40" s="5">
        <f t="shared" si="0"/>
        <v>560.7969999999998</v>
      </c>
      <c r="F40" s="8">
        <v>713764.31</v>
      </c>
      <c r="G40" s="21"/>
    </row>
    <row r="41" spans="1:7" ht="19.5" customHeight="1" x14ac:dyDescent="0.25">
      <c r="A41" s="20"/>
      <c r="B41" s="14" t="s">
        <v>25</v>
      </c>
      <c r="C41" s="12">
        <v>1137.1699999999996</v>
      </c>
      <c r="D41" s="6">
        <v>98.799999999999983</v>
      </c>
      <c r="E41" s="6">
        <f t="shared" si="0"/>
        <v>1235.9699999999996</v>
      </c>
      <c r="F41" s="9">
        <v>429795.28</v>
      </c>
      <c r="G41" s="21"/>
    </row>
    <row r="42" spans="1:7" ht="19.5" customHeight="1" x14ac:dyDescent="0.25">
      <c r="A42" s="20"/>
      <c r="B42" s="13" t="s">
        <v>26</v>
      </c>
      <c r="C42" s="11">
        <v>1712.4399999999996</v>
      </c>
      <c r="D42" s="5">
        <v>34.46</v>
      </c>
      <c r="E42" s="5">
        <f t="shared" si="0"/>
        <v>1746.8999999999996</v>
      </c>
      <c r="F42" s="8">
        <v>1304975.02</v>
      </c>
      <c r="G42" s="21"/>
    </row>
    <row r="43" spans="1:7" ht="19.5" customHeight="1" x14ac:dyDescent="0.25">
      <c r="A43" s="20"/>
      <c r="B43" s="14" t="s">
        <v>27</v>
      </c>
      <c r="C43" s="12">
        <v>1336</v>
      </c>
      <c r="D43" s="6">
        <v>83.392999999999972</v>
      </c>
      <c r="E43" s="6">
        <f t="shared" si="0"/>
        <v>1419.393</v>
      </c>
      <c r="F43" s="9">
        <v>1245572.53</v>
      </c>
      <c r="G43" s="21"/>
    </row>
    <row r="44" spans="1:7" ht="19.5" customHeight="1" x14ac:dyDescent="0.25">
      <c r="A44" s="20"/>
      <c r="B44" s="13" t="s">
        <v>28</v>
      </c>
      <c r="C44" s="11">
        <v>1953.6689999999999</v>
      </c>
      <c r="D44" s="5">
        <v>289.11900000000003</v>
      </c>
      <c r="E44" s="5">
        <f t="shared" si="0"/>
        <v>2242.788</v>
      </c>
      <c r="F44" s="8">
        <v>2324303.7400000002</v>
      </c>
      <c r="G44" s="21"/>
    </row>
    <row r="45" spans="1:7" ht="19.5" customHeight="1" thickBot="1" x14ac:dyDescent="0.3">
      <c r="A45" s="20"/>
      <c r="B45" s="15" t="s">
        <v>22</v>
      </c>
      <c r="C45" s="27">
        <f>SUM(C10:C44)</f>
        <v>69384.131999999983</v>
      </c>
      <c r="D45" s="28">
        <f>SUM(D10:D44)</f>
        <v>7771.5420000000004</v>
      </c>
      <c r="E45" s="7">
        <f>SUM(E10:E44)</f>
        <v>77155.673999999999</v>
      </c>
      <c r="F45" s="10">
        <f>SUM(F10:F44)</f>
        <v>63095137.740000002</v>
      </c>
      <c r="G45" s="21"/>
    </row>
    <row r="46" spans="1:7" ht="17.399999999999999" customHeight="1" x14ac:dyDescent="0.25">
      <c r="A46" s="22"/>
      <c r="B46" s="30" t="s">
        <v>44</v>
      </c>
      <c r="C46" s="23"/>
      <c r="D46" s="23"/>
      <c r="E46" s="23"/>
      <c r="F46" s="23"/>
      <c r="G46" s="24"/>
    </row>
  </sheetData>
  <mergeCells count="3">
    <mergeCell ref="B8:B9"/>
    <mergeCell ref="B7:F7"/>
    <mergeCell ref="C8:E8"/>
  </mergeCells>
  <pageMargins left="0.7" right="0.7" top="0.75" bottom="0.75" header="0.3" footer="0.3"/>
  <pageSetup paperSize="9" orientation="portrait" r:id="rId1"/>
  <ignoredErrors>
    <ignoredError sqref="F45" formulaRange="1"/>
  </ignoredErrors>
  <webPublishItems count="1">
    <webPublishItem id="8428" divId="2_2_1_8428" sourceType="range" sourceRef="A6:G46" destinationFile="\\gpaq\gpaqssl\lldades\indicadors\2018\2_2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2_2_1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2014-09-01T11:19:45Z</dcterms:created>
  <dcterms:modified xsi:type="dcterms:W3CDTF">2019-10-03T10:37:40Z</dcterms:modified>
</cp:coreProperties>
</file>