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8\"/>
    </mc:Choice>
  </mc:AlternateContent>
  <bookViews>
    <workbookView xWindow="120" yWindow="96" windowWidth="23892" windowHeight="14532"/>
  </bookViews>
  <sheets>
    <sheet name="DEG Outgoing x Pais i Programa " sheetId="1" r:id="rId1"/>
  </sheets>
  <definedNames>
    <definedName name="_xlnm._FilterDatabase" localSheetId="0" hidden="1">'DEG Outgoing x Pais i Programa '!#REF!</definedName>
  </definedNames>
  <calcPr calcId="162913"/>
</workbook>
</file>

<file path=xl/calcChain.xml><?xml version="1.0" encoding="utf-8"?>
<calcChain xmlns="http://schemas.openxmlformats.org/spreadsheetml/2006/main">
  <c r="W157" i="1" l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D73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X166" i="1" s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X164" i="1" s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X162" i="1" s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X153" i="1" s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X151" i="1" s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X149" i="1" s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X136" i="1" s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X128" i="1" s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X126" i="1" s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X124" i="1" s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X122" i="1" s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X120" i="1" s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X118" i="1" s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X116" i="1" s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X114" i="1" s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X112" i="1" s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X102" i="1" s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X100" i="1" s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X98" i="1" s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X89" i="1" s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X87" i="1" s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X81" i="1" s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X79" i="1" s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X77" i="1" s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X75" i="1" s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X69" i="1" s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X67" i="1" s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X65" i="1" s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X60" i="1" s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X169" i="1" s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X160" i="1" s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X142" i="1" s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X139" i="1" s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X105" i="1" s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X63" i="1" s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D134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X170" i="1"/>
  <c r="X168" i="1"/>
  <c r="X167" i="1"/>
  <c r="X165" i="1"/>
  <c r="X163" i="1"/>
  <c r="X161" i="1"/>
  <c r="X159" i="1"/>
  <c r="X158" i="1"/>
  <c r="X156" i="1"/>
  <c r="X155" i="1"/>
  <c r="X154" i="1"/>
  <c r="X157" i="1" s="1"/>
  <c r="X152" i="1"/>
  <c r="X150" i="1"/>
  <c r="X148" i="1"/>
  <c r="X146" i="1"/>
  <c r="X145" i="1"/>
  <c r="X144" i="1"/>
  <c r="X143" i="1"/>
  <c r="X141" i="1"/>
  <c r="X140" i="1"/>
  <c r="X138" i="1"/>
  <c r="X137" i="1"/>
  <c r="X135" i="1"/>
  <c r="X133" i="1"/>
  <c r="X132" i="1"/>
  <c r="X131" i="1"/>
  <c r="X130" i="1"/>
  <c r="X129" i="1"/>
  <c r="X134" i="1" s="1"/>
  <c r="X127" i="1"/>
  <c r="X125" i="1"/>
  <c r="X123" i="1"/>
  <c r="X121" i="1"/>
  <c r="X119" i="1"/>
  <c r="X117" i="1"/>
  <c r="X115" i="1"/>
  <c r="X113" i="1"/>
  <c r="X111" i="1"/>
  <c r="X109" i="1"/>
  <c r="X108" i="1"/>
  <c r="X107" i="1"/>
  <c r="X104" i="1"/>
  <c r="X103" i="1"/>
  <c r="X106" i="1"/>
  <c r="X101" i="1"/>
  <c r="X99" i="1"/>
  <c r="X97" i="1"/>
  <c r="X95" i="1"/>
  <c r="X93" i="1"/>
  <c r="X92" i="1"/>
  <c r="X91" i="1"/>
  <c r="X62" i="1"/>
  <c r="X61" i="1"/>
  <c r="X59" i="1"/>
  <c r="X57" i="1"/>
  <c r="X56" i="1"/>
  <c r="X55" i="1"/>
  <c r="X54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D58" i="1"/>
  <c r="X90" i="1"/>
  <c r="X88" i="1"/>
  <c r="X86" i="1"/>
  <c r="X84" i="1"/>
  <c r="X83" i="1"/>
  <c r="X82" i="1"/>
  <c r="X85" i="1" s="1"/>
  <c r="X80" i="1"/>
  <c r="X78" i="1"/>
  <c r="X76" i="1"/>
  <c r="X74" i="1"/>
  <c r="X72" i="1"/>
  <c r="X73" i="1" s="1"/>
  <c r="X71" i="1"/>
  <c r="X70" i="1"/>
  <c r="X68" i="1"/>
  <c r="X66" i="1"/>
  <c r="X64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X52" i="1"/>
  <c r="X50" i="1"/>
  <c r="X49" i="1"/>
  <c r="X47" i="1"/>
  <c r="X46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X44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D45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X42" i="1"/>
  <c r="X41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D43" i="1"/>
  <c r="X36" i="1"/>
  <c r="X37" i="1"/>
  <c r="X38" i="1"/>
  <c r="X39" i="1"/>
  <c r="X35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D40" i="1"/>
  <c r="D21" i="1"/>
  <c r="C14" i="1" s="1"/>
  <c r="X48" i="1" l="1"/>
  <c r="X45" i="1"/>
  <c r="X53" i="1"/>
  <c r="X110" i="1"/>
  <c r="X51" i="1"/>
  <c r="X147" i="1"/>
  <c r="X43" i="1"/>
  <c r="G172" i="1"/>
  <c r="K172" i="1"/>
  <c r="O172" i="1"/>
  <c r="S172" i="1"/>
  <c r="W172" i="1"/>
  <c r="E172" i="1"/>
  <c r="I172" i="1"/>
  <c r="M172" i="1"/>
  <c r="Q172" i="1"/>
  <c r="U172" i="1"/>
  <c r="F172" i="1"/>
  <c r="J172" i="1"/>
  <c r="N172" i="1"/>
  <c r="R172" i="1"/>
  <c r="V172" i="1"/>
  <c r="X96" i="1"/>
  <c r="X94" i="1"/>
  <c r="H172" i="1"/>
  <c r="L172" i="1"/>
  <c r="P172" i="1"/>
  <c r="T172" i="1"/>
  <c r="X171" i="1"/>
  <c r="D172" i="1"/>
  <c r="X58" i="1"/>
  <c r="X40" i="1"/>
  <c r="C13" i="1"/>
  <c r="C17" i="1"/>
  <c r="C20" i="1"/>
  <c r="C16" i="1"/>
  <c r="C19" i="1"/>
  <c r="C15" i="1"/>
  <c r="C18" i="1"/>
  <c r="X172" i="1" l="1"/>
  <c r="C21" i="1"/>
</calcChain>
</file>

<file path=xl/sharedStrings.xml><?xml version="1.0" encoding="utf-8"?>
<sst xmlns="http://schemas.openxmlformats.org/spreadsheetml/2006/main" count="301" uniqueCount="91">
  <si>
    <t>CONVENIS BILATERALS</t>
  </si>
  <si>
    <t>ALTRES PROGRAMES</t>
  </si>
  <si>
    <t>País</t>
  </si>
  <si>
    <t>Programa Mobilitat</t>
  </si>
  <si>
    <t>200 
FME</t>
  </si>
  <si>
    <t>205 
ESEIAAT</t>
  </si>
  <si>
    <t>210 
ETSAB</t>
  </si>
  <si>
    <t>230
ETSETB</t>
  </si>
  <si>
    <t xml:space="preserve">240
ETSEIB </t>
  </si>
  <si>
    <t>250
ETSECCPB</t>
  </si>
  <si>
    <t>270 
FIB</t>
  </si>
  <si>
    <t>280
FNB</t>
  </si>
  <si>
    <t>290 
ETSAV</t>
  </si>
  <si>
    <t>300
EETAC</t>
  </si>
  <si>
    <t>310 
EPSEB</t>
  </si>
  <si>
    <t>330
EPSEM</t>
  </si>
  <si>
    <t>340 
EPSEVG</t>
  </si>
  <si>
    <t>370
FOOT</t>
  </si>
  <si>
    <t>390
ESAB</t>
  </si>
  <si>
    <t>804
CITM</t>
  </si>
  <si>
    <t>Total</t>
  </si>
  <si>
    <t>TOTAL</t>
  </si>
  <si>
    <t>295 EEBE</t>
  </si>
  <si>
    <t>801 EUNCET</t>
  </si>
  <si>
    <t>802 EAE</t>
  </si>
  <si>
    <t>860     EEI</t>
  </si>
  <si>
    <t>Tipus programa</t>
  </si>
  <si>
    <t>Estudiants outgoing segons programa de mobilitat</t>
  </si>
  <si>
    <t>Estudiantat outgoing</t>
  </si>
  <si>
    <t>TOTAL UPC (centres propis i adscrits)</t>
  </si>
  <si>
    <t>Alemanya</t>
  </si>
  <si>
    <t>ERASMUS ESTUDIS</t>
  </si>
  <si>
    <t>Austràlia</t>
  </si>
  <si>
    <t>Àustria</t>
  </si>
  <si>
    <t>Bèlgica</t>
  </si>
  <si>
    <t>Bulgària</t>
  </si>
  <si>
    <t>Canadà</t>
  </si>
  <si>
    <t>Corea del Sud</t>
  </si>
  <si>
    <t>Croàcia</t>
  </si>
  <si>
    <t>Dinamarca</t>
  </si>
  <si>
    <t>Eslovàquia</t>
  </si>
  <si>
    <t>Eslovènia</t>
  </si>
  <si>
    <t>Espanya</t>
  </si>
  <si>
    <t>Estats Units d'Amèrica</t>
  </si>
  <si>
    <t>Estònia</t>
  </si>
  <si>
    <t>Finlàndia</t>
  </si>
  <si>
    <t>França</t>
  </si>
  <si>
    <t>Grècia</t>
  </si>
  <si>
    <t>Hongria</t>
  </si>
  <si>
    <t>Irlanda</t>
  </si>
  <si>
    <t>Itàlia</t>
  </si>
  <si>
    <t>Japó</t>
  </si>
  <si>
    <t>Letònia</t>
  </si>
  <si>
    <t>Lituània</t>
  </si>
  <si>
    <t>Luxemburg</t>
  </si>
  <si>
    <t>Noruega</t>
  </si>
  <si>
    <t>Països Baixos</t>
  </si>
  <si>
    <t>Polònia</t>
  </si>
  <si>
    <t>Portugal</t>
  </si>
  <si>
    <t>Regne Unit</t>
  </si>
  <si>
    <t>República Txeca</t>
  </si>
  <si>
    <t>Romania</t>
  </si>
  <si>
    <t>Suècia</t>
  </si>
  <si>
    <t>Turquia</t>
  </si>
  <si>
    <t>Xina</t>
  </si>
  <si>
    <t>Argentina</t>
  </si>
  <si>
    <t>Brasil</t>
  </si>
  <si>
    <t>Colòmbia</t>
  </si>
  <si>
    <t>Índia</t>
  </si>
  <si>
    <t>Mèxic</t>
  </si>
  <si>
    <t>Panamà</t>
  </si>
  <si>
    <t>Rússia</t>
  </si>
  <si>
    <t>Suïssa</t>
  </si>
  <si>
    <t>Taiwan</t>
  </si>
  <si>
    <t>Uruguai</t>
  </si>
  <si>
    <t>Xile</t>
  </si>
  <si>
    <t>curs 2018/2019</t>
  </si>
  <si>
    <t>Dades provisionals a juny de 2019</t>
  </si>
  <si>
    <t>Altres programes de practiques no ERASMUS</t>
  </si>
  <si>
    <t>CINDA</t>
  </si>
  <si>
    <t>ERASMUS PRACTIQUES</t>
  </si>
  <si>
    <t>SICUE-SENECA</t>
  </si>
  <si>
    <t>ERASMUS + ALTRES PROGRAMES DE MASTER I DOCTORAT</t>
  </si>
  <si>
    <t>Pais</t>
  </si>
  <si>
    <t>Bolívia</t>
  </si>
  <si>
    <t>Emirats Àrabs Units</t>
  </si>
  <si>
    <t>Guinea Bissau</t>
  </si>
  <si>
    <t>Liechtenstein</t>
  </si>
  <si>
    <t>Marroc</t>
  </si>
  <si>
    <t>Nova Zelanda</t>
  </si>
  <si>
    <t>162 CFIS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</si>
</sst>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\ ;&quot; (&quot;0\);&quot; - &quot;;@\ "/>
    <numFmt numFmtId="165" formatCode="_(#,##0_);_(\(#,##0\);_(&quot;-&quot;_);_(@_)"/>
    <numFmt numFmtId="166" formatCode="0.0%"/>
  </numFmts>
  <fonts count="17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8"/>
      <color theme="0"/>
      <name val="Arial"/>
      <family val="2"/>
    </font>
    <font>
      <sz val="10"/>
      <color indexed="8"/>
      <name val="Arial"/>
      <family val="2"/>
    </font>
    <font>
      <sz val="9"/>
      <color theme="4" tint="-0.499984740745262"/>
      <name val="Arial"/>
      <family val="2"/>
    </font>
    <font>
      <b/>
      <sz val="9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4" tint="-0.499984740745262"/>
      <name val="Calibri"/>
      <family val="2"/>
      <scheme val="minor"/>
    </font>
    <font>
      <sz val="10"/>
      <color indexed="56"/>
      <name val="Arial"/>
      <family val="2"/>
    </font>
    <font>
      <sz val="12"/>
      <color indexed="8"/>
      <name val="Calibri"/>
      <family val="2"/>
    </font>
    <font>
      <sz val="12"/>
      <color theme="0"/>
      <name val="Calibri"/>
      <family val="2"/>
    </font>
    <font>
      <i/>
      <sz val="8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</font>
    <font>
      <sz val="11"/>
      <color theme="1"/>
      <name val="Calibri"/>
      <family val="2"/>
      <scheme val="minor"/>
    </font>
    <font>
      <sz val="9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0" fontId="0" fillId="0" borderId="0"/>
    <xf numFmtId="0" fontId="1" fillId="3" borderId="1">
      <alignment horizontal="center" vertical="center" wrapText="1"/>
    </xf>
    <xf numFmtId="0" fontId="3" fillId="2" borderId="0"/>
    <xf numFmtId="0" fontId="3" fillId="2" borderId="0"/>
    <xf numFmtId="3" fontId="9" fillId="8" borderId="1" applyNumberFormat="0">
      <alignment vertical="center"/>
    </xf>
    <xf numFmtId="0" fontId="3" fillId="2" borderId="0"/>
    <xf numFmtId="9" fontId="15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164" fontId="2" fillId="4" borderId="2" xfId="1" applyNumberFormat="1" applyFont="1" applyFill="1" applyBorder="1" applyAlignment="1">
      <alignment vertical="center" wrapText="1"/>
    </xf>
    <xf numFmtId="164" fontId="2" fillId="4" borderId="2" xfId="1" applyNumberFormat="1" applyFont="1" applyFill="1" applyBorder="1" applyAlignment="1">
      <alignment horizontal="center" vertical="center" wrapText="1"/>
    </xf>
    <xf numFmtId="164" fontId="2" fillId="4" borderId="3" xfId="1" applyNumberFormat="1" applyFont="1" applyFill="1" applyBorder="1" applyAlignment="1">
      <alignment horizontal="center" vertical="center" wrapText="1"/>
    </xf>
    <xf numFmtId="164" fontId="2" fillId="4" borderId="4" xfId="1" applyNumberFormat="1" applyFont="1" applyFill="1" applyBorder="1" applyAlignment="1">
      <alignment horizontal="center" vertical="center" wrapText="1"/>
    </xf>
    <xf numFmtId="164" fontId="2" fillId="4" borderId="5" xfId="1" applyNumberFormat="1" applyFont="1" applyFill="1" applyBorder="1" applyAlignment="1">
      <alignment horizontal="center" vertical="center" wrapText="1"/>
    </xf>
    <xf numFmtId="0" fontId="4" fillId="5" borderId="5" xfId="2" applyFont="1" applyFill="1" applyBorder="1" applyAlignment="1">
      <alignment vertical="center" wrapText="1"/>
    </xf>
    <xf numFmtId="164" fontId="2" fillId="4" borderId="8" xfId="1" applyNumberFormat="1" applyFont="1" applyFill="1" applyBorder="1" applyAlignment="1">
      <alignment horizontal="center" vertical="center" wrapText="1"/>
    </xf>
    <xf numFmtId="164" fontId="2" fillId="4" borderId="6" xfId="1" applyNumberFormat="1" applyFont="1" applyFill="1" applyBorder="1" applyAlignment="1">
      <alignment horizontal="center" vertical="center" wrapText="1"/>
    </xf>
    <xf numFmtId="0" fontId="4" fillId="6" borderId="5" xfId="2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0" fillId="0" borderId="0" xfId="0" applyFont="1" applyAlignment="1">
      <alignment horizontal="left"/>
    </xf>
    <xf numFmtId="0" fontId="0" fillId="0" borderId="0" xfId="0" applyFont="1"/>
    <xf numFmtId="0" fontId="8" fillId="7" borderId="0" xfId="0" applyFont="1" applyFill="1" applyBorder="1" applyAlignment="1"/>
    <xf numFmtId="0" fontId="6" fillId="7" borderId="0" xfId="0" applyFont="1" applyFill="1" applyBorder="1"/>
    <xf numFmtId="0" fontId="6" fillId="7" borderId="0" xfId="0" applyFont="1" applyFill="1" applyBorder="1" applyAlignment="1"/>
    <xf numFmtId="0" fontId="0" fillId="0" borderId="0" xfId="0" applyFont="1" applyAlignment="1">
      <alignment horizontal="center"/>
    </xf>
    <xf numFmtId="165" fontId="4" fillId="9" borderId="2" xfId="4" applyNumberFormat="1" applyFont="1" applyFill="1" applyBorder="1" applyAlignment="1">
      <alignment horizontal="center" vertical="center"/>
    </xf>
    <xf numFmtId="165" fontId="4" fillId="6" borderId="2" xfId="4" applyNumberFormat="1" applyFont="1" applyFill="1" applyBorder="1" applyAlignment="1">
      <alignment horizontal="center" vertical="center"/>
    </xf>
    <xf numFmtId="164" fontId="2" fillId="0" borderId="6" xfId="1" applyNumberFormat="1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center"/>
    </xf>
    <xf numFmtId="0" fontId="10" fillId="0" borderId="0" xfId="5" applyFont="1" applyFill="1" applyBorder="1" applyAlignment="1">
      <alignment wrapText="1"/>
    </xf>
    <xf numFmtId="0" fontId="10" fillId="0" borderId="0" xfId="5" applyFont="1" applyFill="1" applyBorder="1" applyAlignment="1">
      <alignment horizontal="right" wrapText="1"/>
    </xf>
    <xf numFmtId="0" fontId="11" fillId="0" borderId="0" xfId="5" applyFont="1" applyFill="1" applyBorder="1" applyAlignment="1">
      <alignment horizontal="center"/>
    </xf>
    <xf numFmtId="0" fontId="11" fillId="0" borderId="0" xfId="5" applyFont="1" applyFill="1" applyBorder="1" applyAlignment="1">
      <alignment wrapText="1"/>
    </xf>
    <xf numFmtId="0" fontId="11" fillId="0" borderId="0" xfId="5" applyFont="1" applyFill="1" applyBorder="1" applyAlignment="1">
      <alignment horizontal="right" wrapText="1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 applyFill="1" applyBorder="1"/>
    <xf numFmtId="164" fontId="2" fillId="4" borderId="6" xfId="1" applyNumberFormat="1" applyFont="1" applyFill="1" applyBorder="1" applyAlignment="1">
      <alignment horizontal="left" vertical="center" wrapText="1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2" fillId="0" borderId="16" xfId="0" applyFont="1" applyBorder="1"/>
    <xf numFmtId="0" fontId="0" fillId="0" borderId="16" xfId="0" applyBorder="1"/>
    <xf numFmtId="0" fontId="0" fillId="0" borderId="17" xfId="0" applyBorder="1"/>
    <xf numFmtId="165" fontId="5" fillId="10" borderId="0" xfId="4" applyNumberFormat="1" applyFont="1" applyFill="1" applyBorder="1" applyAlignment="1">
      <alignment horizontal="center" vertical="center"/>
    </xf>
    <xf numFmtId="0" fontId="14" fillId="5" borderId="6" xfId="5" applyFont="1" applyFill="1" applyBorder="1" applyAlignment="1">
      <alignment horizontal="left" vertical="center" wrapText="1"/>
    </xf>
    <xf numFmtId="0" fontId="14" fillId="5" borderId="9" xfId="5" applyFont="1" applyFill="1" applyBorder="1" applyAlignment="1">
      <alignment horizontal="left" vertical="center" wrapText="1"/>
    </xf>
    <xf numFmtId="0" fontId="14" fillId="5" borderId="7" xfId="5" applyFont="1" applyFill="1" applyBorder="1" applyAlignment="1">
      <alignment horizontal="left" vertical="center" wrapText="1"/>
    </xf>
    <xf numFmtId="0" fontId="5" fillId="10" borderId="8" xfId="5" applyFont="1" applyFill="1" applyBorder="1" applyAlignment="1">
      <alignment horizontal="left" vertical="center" wrapText="1"/>
    </xf>
    <xf numFmtId="0" fontId="8" fillId="7" borderId="0" xfId="0" applyFont="1" applyFill="1" applyBorder="1" applyAlignment="1">
      <alignment horizontal="left"/>
    </xf>
    <xf numFmtId="0" fontId="11" fillId="2" borderId="0" xfId="5" applyFont="1" applyFill="1" applyBorder="1" applyAlignment="1">
      <alignment wrapText="1"/>
    </xf>
    <xf numFmtId="0" fontId="11" fillId="2" borderId="0" xfId="5" applyFont="1" applyFill="1" applyBorder="1" applyAlignment="1">
      <alignment horizontal="right" wrapText="1"/>
    </xf>
    <xf numFmtId="0" fontId="7" fillId="0" borderId="0" xfId="3" applyFont="1" applyFill="1" applyBorder="1" applyAlignment="1">
      <alignment horizontal="left"/>
    </xf>
    <xf numFmtId="0" fontId="7" fillId="0" borderId="0" xfId="3" applyFont="1" applyFill="1" applyBorder="1" applyAlignment="1"/>
    <xf numFmtId="0" fontId="6" fillId="0" borderId="0" xfId="0" applyFont="1" applyFill="1" applyBorder="1" applyAlignment="1">
      <alignment horizontal="center"/>
    </xf>
    <xf numFmtId="166" fontId="6" fillId="0" borderId="0" xfId="0" applyNumberFormat="1" applyFont="1" applyFill="1" applyBorder="1"/>
    <xf numFmtId="0" fontId="6" fillId="0" borderId="0" xfId="0" applyFont="1" applyFill="1" applyBorder="1"/>
    <xf numFmtId="9" fontId="6" fillId="0" borderId="0" xfId="6" applyFont="1" applyFill="1" applyBorder="1" applyAlignment="1">
      <alignment horizontal="center"/>
    </xf>
    <xf numFmtId="164" fontId="2" fillId="0" borderId="18" xfId="1" applyNumberFormat="1" applyFont="1" applyFill="1" applyBorder="1" applyAlignment="1">
      <alignment horizontal="center" vertical="center" wrapText="1"/>
    </xf>
    <xf numFmtId="164" fontId="2" fillId="0" borderId="19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4" fillId="5" borderId="2" xfId="5" applyFont="1" applyFill="1" applyBorder="1" applyAlignment="1">
      <alignment horizontal="left" vertical="center" wrapText="1"/>
    </xf>
    <xf numFmtId="0" fontId="14" fillId="6" borderId="2" xfId="5" applyFont="1" applyFill="1" applyBorder="1" applyAlignment="1">
      <alignment horizontal="left" vertical="center" wrapText="1"/>
    </xf>
    <xf numFmtId="0" fontId="4" fillId="5" borderId="20" xfId="2" applyFont="1" applyFill="1" applyBorder="1" applyAlignment="1">
      <alignment vertical="center" wrapText="1"/>
    </xf>
    <xf numFmtId="165" fontId="4" fillId="9" borderId="7" xfId="4" applyNumberFormat="1" applyFont="1" applyFill="1" applyBorder="1" applyAlignment="1">
      <alignment horizontal="center" vertical="center"/>
    </xf>
    <xf numFmtId="0" fontId="4" fillId="5" borderId="19" xfId="2" applyFont="1" applyFill="1" applyBorder="1" applyAlignment="1">
      <alignment vertical="center" wrapText="1"/>
    </xf>
    <xf numFmtId="165" fontId="4" fillId="9" borderId="6" xfId="4" applyNumberFormat="1" applyFont="1" applyFill="1" applyBorder="1" applyAlignment="1">
      <alignment horizontal="center" vertical="center"/>
    </xf>
    <xf numFmtId="0" fontId="14" fillId="6" borderId="6" xfId="5" applyFont="1" applyFill="1" applyBorder="1" applyAlignment="1">
      <alignment horizontal="left" vertical="center" wrapText="1"/>
    </xf>
    <xf numFmtId="0" fontId="14" fillId="6" borderId="7" xfId="5" applyFont="1" applyFill="1" applyBorder="1" applyAlignment="1">
      <alignment horizontal="left" vertical="center" wrapText="1"/>
    </xf>
    <xf numFmtId="0" fontId="14" fillId="6" borderId="9" xfId="5" applyFont="1" applyFill="1" applyBorder="1" applyAlignment="1">
      <alignment horizontal="left" vertical="center" wrapText="1"/>
    </xf>
    <xf numFmtId="0" fontId="16" fillId="5" borderId="5" xfId="2" applyFont="1" applyFill="1" applyBorder="1" applyAlignment="1">
      <alignment vertical="center" wrapText="1"/>
    </xf>
    <xf numFmtId="0" fontId="6" fillId="0" borderId="0" xfId="0" applyFont="1" applyBorder="1"/>
    <xf numFmtId="0" fontId="12" fillId="0" borderId="0" xfId="0" applyFont="1" applyBorder="1"/>
  </cellXfs>
  <cellStyles count="7">
    <cellStyle name="fColor2" xfId="4"/>
    <cellStyle name="fTitulo" xfId="1"/>
    <cellStyle name="Normal" xfId="0" builtinId="0"/>
    <cellStyle name="Normal_1,,,," xfId="3"/>
    <cellStyle name="Normal_DEG Outgoing x Pais i Programa" xfId="5"/>
    <cellStyle name="Normal_Hoja1" xfId="2"/>
    <cellStyle name="Percentatge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Estudiants outgoing segons programa de mobilitat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3949923525746328"/>
          <c:y val="0.22804808342685545"/>
          <c:w val="0.54652049024845339"/>
          <c:h val="0.65236060545624819"/>
        </c:manualLayout>
      </c:layout>
      <c:pieChart>
        <c:varyColors val="1"/>
        <c:ser>
          <c:idx val="0"/>
          <c:order val="0"/>
          <c:tx>
            <c:strRef>
              <c:f>'DEG Outgoing x Pais i Programa '!$C$12</c:f>
              <c:strCache>
                <c:ptCount val="1"/>
                <c:pt idx="0">
                  <c:v>Estudiants outgoing segons programa de mobilitat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tint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B49-454F-991C-5780B6E609A2}"/>
              </c:ext>
            </c:extLst>
          </c:dPt>
          <c:dPt>
            <c:idx val="1"/>
            <c:bubble3D val="0"/>
            <c:spPr>
              <a:solidFill>
                <a:schemeClr val="accent1">
                  <a:tint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49-454F-991C-5780B6E609A2}"/>
              </c:ext>
            </c:extLst>
          </c:dPt>
          <c:dPt>
            <c:idx val="2"/>
            <c:bubble3D val="0"/>
            <c:spPr>
              <a:solidFill>
                <a:schemeClr val="accent1">
                  <a:tint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B49-454F-991C-5780B6E609A2}"/>
              </c:ext>
            </c:extLst>
          </c:dPt>
          <c:dPt>
            <c:idx val="3"/>
            <c:bubble3D val="0"/>
            <c:spPr>
              <a:solidFill>
                <a:schemeClr val="accent1">
                  <a:shade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B49-454F-991C-5780B6E609A2}"/>
              </c:ext>
            </c:extLst>
          </c:dPt>
          <c:dPt>
            <c:idx val="4"/>
            <c:bubble3D val="0"/>
            <c:spPr>
              <a:solidFill>
                <a:schemeClr val="accent1">
                  <a:shade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B49-454F-991C-5780B6E609A2}"/>
              </c:ext>
            </c:extLst>
          </c:dPt>
          <c:dPt>
            <c:idx val="5"/>
            <c:bubble3D val="0"/>
            <c:spPr>
              <a:solidFill>
                <a:schemeClr val="accent1">
                  <a:shade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B49-454F-991C-5780B6E609A2}"/>
              </c:ext>
            </c:extLst>
          </c:dPt>
          <c:dLbls>
            <c:dLbl>
              <c:idx val="0"/>
              <c:layout>
                <c:manualLayout>
                  <c:x val="-0.18586660773932467"/>
                  <c:y val="-7.717319296839811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49-454F-991C-5780B6E609A2}"/>
                </c:ext>
              </c:extLst>
            </c:dLbl>
            <c:dLbl>
              <c:idx val="1"/>
              <c:layout>
                <c:manualLayout>
                  <c:x val="7.004626998944713E-2"/>
                  <c:y val="-2.663847026787085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B49-454F-991C-5780B6E609A2}"/>
                </c:ext>
              </c:extLst>
            </c:dLbl>
            <c:dLbl>
              <c:idx val="2"/>
              <c:layout>
                <c:manualLayout>
                  <c:x val="0.12834946318995349"/>
                  <c:y val="4.08054007416437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49-454F-991C-5780B6E609A2}"/>
                </c:ext>
              </c:extLst>
            </c:dLbl>
            <c:dLbl>
              <c:idx val="3"/>
              <c:layout>
                <c:manualLayout>
                  <c:x val="3.3289137826843812E-2"/>
                  <c:y val="2.477947210622791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B49-454F-991C-5780B6E609A2}"/>
                </c:ext>
              </c:extLst>
            </c:dLbl>
            <c:dLbl>
              <c:idx val="4"/>
              <c:layout>
                <c:manualLayout>
                  <c:x val="3.6778327966735976E-2"/>
                  <c:y val="4.99939271857622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B49-454F-991C-5780B6E609A2}"/>
                </c:ext>
              </c:extLst>
            </c:dLbl>
            <c:dLbl>
              <c:idx val="5"/>
              <c:layout>
                <c:manualLayout>
                  <c:x val="-2.849633057036257E-2"/>
                  <c:y val="-8.321819610692411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B49-454F-991C-5780B6E609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'DEG Outgoing x Pais i Programa '!$B$13:$B$18</c:f>
              <c:strCache>
                <c:ptCount val="6"/>
                <c:pt idx="0">
                  <c:v>ALTRES PROGRAMES</c:v>
                </c:pt>
                <c:pt idx="1">
                  <c:v>Altres programes de practiques no ERASMUS</c:v>
                </c:pt>
                <c:pt idx="2">
                  <c:v>CINDA</c:v>
                </c:pt>
                <c:pt idx="3">
                  <c:v>CONVENIS BILATERALS</c:v>
                </c:pt>
                <c:pt idx="4">
                  <c:v>ERASMUS + ALTRES PROGRAMES DE MASTER I DOCTORAT</c:v>
                </c:pt>
                <c:pt idx="5">
                  <c:v>ERASMUS ESTUDIS</c:v>
                </c:pt>
              </c:strCache>
            </c:strRef>
          </c:cat>
          <c:val>
            <c:numRef>
              <c:f>'DEG Outgoing x Pais i Programa '!$C$13:$C$18</c:f>
              <c:numCache>
                <c:formatCode>0.0%</c:formatCode>
                <c:ptCount val="6"/>
                <c:pt idx="0">
                  <c:v>1.4958863126402393E-2</c:v>
                </c:pt>
                <c:pt idx="1">
                  <c:v>2.0194465220643231E-2</c:v>
                </c:pt>
                <c:pt idx="2">
                  <c:v>1.4958863126402393E-3</c:v>
                </c:pt>
                <c:pt idx="3">
                  <c:v>0.28347045624532535</c:v>
                </c:pt>
                <c:pt idx="4">
                  <c:v>3.7397157816005983E-3</c:v>
                </c:pt>
                <c:pt idx="5">
                  <c:v>0.62378459237097983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8E-4187-8C9A-D9493DF72B4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1">
                    <a:lumMod val="50000"/>
                  </a:schemeClr>
                </a:solidFill>
              </a:rPr>
              <a:t>Estudiantat</a:t>
            </a:r>
            <a:r>
              <a:rPr lang="en-US" b="1" baseline="0">
                <a:solidFill>
                  <a:schemeClr val="accent1">
                    <a:lumMod val="50000"/>
                  </a:schemeClr>
                </a:solidFill>
              </a:rPr>
              <a:t> outgoing segons país de destí</a:t>
            </a:r>
            <a:endParaRPr lang="en-US" b="1">
              <a:solidFill>
                <a:schemeClr val="accent1">
                  <a:lumMod val="50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'DEG Outgoing x Pais i Programa '!$A$185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'DEG Outgoing x Pais i Programa '!$B$184:$AZ$184</c:f>
              <c:strCache>
                <c:ptCount val="51"/>
                <c:pt idx="0">
                  <c:v>Alemanya</c:v>
                </c:pt>
                <c:pt idx="1">
                  <c:v>Argentina</c:v>
                </c:pt>
                <c:pt idx="2">
                  <c:v>Austràlia</c:v>
                </c:pt>
                <c:pt idx="3">
                  <c:v>Àustria</c:v>
                </c:pt>
                <c:pt idx="4">
                  <c:v>Bèlgica</c:v>
                </c:pt>
                <c:pt idx="5">
                  <c:v>Bolívia</c:v>
                </c:pt>
                <c:pt idx="6">
                  <c:v>Brasil</c:v>
                </c:pt>
                <c:pt idx="7">
                  <c:v>Bulgària</c:v>
                </c:pt>
                <c:pt idx="8">
                  <c:v>Canadà</c:v>
                </c:pt>
                <c:pt idx="9">
                  <c:v>Colòmbia</c:v>
                </c:pt>
                <c:pt idx="10">
                  <c:v>Corea del Sud</c:v>
                </c:pt>
                <c:pt idx="11">
                  <c:v>Croàcia</c:v>
                </c:pt>
                <c:pt idx="12">
                  <c:v>Dinamarca</c:v>
                </c:pt>
                <c:pt idx="13">
                  <c:v>Emirats Àrabs Units</c:v>
                </c:pt>
                <c:pt idx="14">
                  <c:v>Eslovàquia</c:v>
                </c:pt>
                <c:pt idx="15">
                  <c:v>Eslovènia</c:v>
                </c:pt>
                <c:pt idx="16">
                  <c:v>Espanya</c:v>
                </c:pt>
                <c:pt idx="17">
                  <c:v>Estats Units d'Amèrica</c:v>
                </c:pt>
                <c:pt idx="18">
                  <c:v>Estònia</c:v>
                </c:pt>
                <c:pt idx="19">
                  <c:v>Finlàndia</c:v>
                </c:pt>
                <c:pt idx="20">
                  <c:v>França</c:v>
                </c:pt>
                <c:pt idx="21">
                  <c:v>Grècia</c:v>
                </c:pt>
                <c:pt idx="22">
                  <c:v>Guinea Bissau</c:v>
                </c:pt>
                <c:pt idx="23">
                  <c:v>Hongria</c:v>
                </c:pt>
                <c:pt idx="24">
                  <c:v>Índia</c:v>
                </c:pt>
                <c:pt idx="25">
                  <c:v>Irlanda</c:v>
                </c:pt>
                <c:pt idx="26">
                  <c:v>Itàlia</c:v>
                </c:pt>
                <c:pt idx="27">
                  <c:v>Japó</c:v>
                </c:pt>
                <c:pt idx="28">
                  <c:v>Letònia</c:v>
                </c:pt>
                <c:pt idx="29">
                  <c:v>Liechtenstein</c:v>
                </c:pt>
                <c:pt idx="30">
                  <c:v>Lituània</c:v>
                </c:pt>
                <c:pt idx="31">
                  <c:v>Luxemburg</c:v>
                </c:pt>
                <c:pt idx="32">
                  <c:v>Marroc</c:v>
                </c:pt>
                <c:pt idx="33">
                  <c:v>Mèxic</c:v>
                </c:pt>
                <c:pt idx="34">
                  <c:v>Noruega</c:v>
                </c:pt>
                <c:pt idx="35">
                  <c:v>Nova Zelanda</c:v>
                </c:pt>
                <c:pt idx="36">
                  <c:v>Països Baixos</c:v>
                </c:pt>
                <c:pt idx="37">
                  <c:v>Panamà</c:v>
                </c:pt>
                <c:pt idx="38">
                  <c:v>Polònia</c:v>
                </c:pt>
                <c:pt idx="39">
                  <c:v>Portugal</c:v>
                </c:pt>
                <c:pt idx="40">
                  <c:v>Regne Unit</c:v>
                </c:pt>
                <c:pt idx="41">
                  <c:v>República Txeca</c:v>
                </c:pt>
                <c:pt idx="42">
                  <c:v>Romania</c:v>
                </c:pt>
                <c:pt idx="43">
                  <c:v>Rússia</c:v>
                </c:pt>
                <c:pt idx="44">
                  <c:v>Suècia</c:v>
                </c:pt>
                <c:pt idx="45">
                  <c:v>Suïssa</c:v>
                </c:pt>
                <c:pt idx="46">
                  <c:v>Taiwan</c:v>
                </c:pt>
                <c:pt idx="47">
                  <c:v>Turquia</c:v>
                </c:pt>
                <c:pt idx="48">
                  <c:v>Uruguai</c:v>
                </c:pt>
                <c:pt idx="49">
                  <c:v>Xile</c:v>
                </c:pt>
                <c:pt idx="50">
                  <c:v>Xina</c:v>
                </c:pt>
              </c:strCache>
            </c:strRef>
          </c:cat>
          <c:val>
            <c:numRef>
              <c:f>'DEG Outgoing x Pais i Programa '!$B$185:$AZ$185</c:f>
              <c:numCache>
                <c:formatCode>General</c:formatCode>
                <c:ptCount val="51"/>
                <c:pt idx="0">
                  <c:v>139</c:v>
                </c:pt>
                <c:pt idx="1">
                  <c:v>9</c:v>
                </c:pt>
                <c:pt idx="2">
                  <c:v>2</c:v>
                </c:pt>
                <c:pt idx="3">
                  <c:v>26</c:v>
                </c:pt>
                <c:pt idx="4">
                  <c:v>36</c:v>
                </c:pt>
                <c:pt idx="5">
                  <c:v>1</c:v>
                </c:pt>
                <c:pt idx="6">
                  <c:v>26</c:v>
                </c:pt>
                <c:pt idx="7">
                  <c:v>2</c:v>
                </c:pt>
                <c:pt idx="8">
                  <c:v>19</c:v>
                </c:pt>
                <c:pt idx="9">
                  <c:v>5</c:v>
                </c:pt>
                <c:pt idx="10">
                  <c:v>10</c:v>
                </c:pt>
                <c:pt idx="11">
                  <c:v>4</c:v>
                </c:pt>
                <c:pt idx="12">
                  <c:v>41</c:v>
                </c:pt>
                <c:pt idx="13">
                  <c:v>1</c:v>
                </c:pt>
                <c:pt idx="14">
                  <c:v>12</c:v>
                </c:pt>
                <c:pt idx="15">
                  <c:v>11</c:v>
                </c:pt>
                <c:pt idx="16">
                  <c:v>18</c:v>
                </c:pt>
                <c:pt idx="17">
                  <c:v>81</c:v>
                </c:pt>
                <c:pt idx="18">
                  <c:v>4</c:v>
                </c:pt>
                <c:pt idx="19">
                  <c:v>35</c:v>
                </c:pt>
                <c:pt idx="20">
                  <c:v>164</c:v>
                </c:pt>
                <c:pt idx="21">
                  <c:v>3</c:v>
                </c:pt>
                <c:pt idx="22">
                  <c:v>1</c:v>
                </c:pt>
                <c:pt idx="23">
                  <c:v>13</c:v>
                </c:pt>
                <c:pt idx="24">
                  <c:v>2</c:v>
                </c:pt>
                <c:pt idx="25">
                  <c:v>13</c:v>
                </c:pt>
                <c:pt idx="26">
                  <c:v>147</c:v>
                </c:pt>
                <c:pt idx="27">
                  <c:v>17</c:v>
                </c:pt>
                <c:pt idx="28">
                  <c:v>3</c:v>
                </c:pt>
                <c:pt idx="29">
                  <c:v>2</c:v>
                </c:pt>
                <c:pt idx="30">
                  <c:v>13</c:v>
                </c:pt>
                <c:pt idx="31">
                  <c:v>2</c:v>
                </c:pt>
                <c:pt idx="32">
                  <c:v>3</c:v>
                </c:pt>
                <c:pt idx="33">
                  <c:v>11</c:v>
                </c:pt>
                <c:pt idx="34">
                  <c:v>31</c:v>
                </c:pt>
                <c:pt idx="35">
                  <c:v>1</c:v>
                </c:pt>
                <c:pt idx="36">
                  <c:v>67</c:v>
                </c:pt>
                <c:pt idx="37">
                  <c:v>3</c:v>
                </c:pt>
                <c:pt idx="38">
                  <c:v>36</c:v>
                </c:pt>
                <c:pt idx="39">
                  <c:v>39</c:v>
                </c:pt>
                <c:pt idx="40">
                  <c:v>81</c:v>
                </c:pt>
                <c:pt idx="41">
                  <c:v>24</c:v>
                </c:pt>
                <c:pt idx="42">
                  <c:v>3</c:v>
                </c:pt>
                <c:pt idx="43">
                  <c:v>4</c:v>
                </c:pt>
                <c:pt idx="44">
                  <c:v>74</c:v>
                </c:pt>
                <c:pt idx="45">
                  <c:v>43</c:v>
                </c:pt>
                <c:pt idx="46">
                  <c:v>12</c:v>
                </c:pt>
                <c:pt idx="47">
                  <c:v>2</c:v>
                </c:pt>
                <c:pt idx="48">
                  <c:v>2</c:v>
                </c:pt>
                <c:pt idx="49">
                  <c:v>25</c:v>
                </c:pt>
                <c:pt idx="5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55-4025-8ADC-FE42EFAF1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27488"/>
        <c:axId val="36227904"/>
      </c:barChart>
      <c:catAx>
        <c:axId val="3622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4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227904"/>
        <c:crosses val="autoZero"/>
        <c:auto val="1"/>
        <c:lblAlgn val="ctr"/>
        <c:lblOffset val="100"/>
        <c:noMultiLvlLbl val="0"/>
      </c:catAx>
      <c:valAx>
        <c:axId val="3622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22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114300</xdr:rowOff>
    </xdr:from>
    <xdr:to>
      <xdr:col>6</xdr:col>
      <xdr:colOff>457200</xdr:colOff>
      <xdr:row>28</xdr:row>
      <xdr:rowOff>175259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586740</xdr:colOff>
      <xdr:row>5</xdr:row>
      <xdr:rowOff>144780</xdr:rowOff>
    </xdr:from>
    <xdr:to>
      <xdr:col>23</xdr:col>
      <xdr:colOff>304800</xdr:colOff>
      <xdr:row>28</xdr:row>
      <xdr:rowOff>175260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1"/>
  <sheetViews>
    <sheetView showGridLines="0" tabSelected="1" workbookViewId="0">
      <selection activeCell="C1" sqref="C1"/>
    </sheetView>
  </sheetViews>
  <sheetFormatPr defaultRowHeight="14.4" x14ac:dyDescent="0.3"/>
  <cols>
    <col min="1" max="1" width="0.6640625" customWidth="1"/>
    <col min="2" max="2" width="15.33203125" customWidth="1"/>
    <col min="3" max="3" width="50.88671875" style="1" customWidth="1"/>
    <col min="4" max="5" width="8.5546875" style="1" customWidth="1"/>
    <col min="6" max="6" width="6.33203125" style="1" customWidth="1"/>
    <col min="7" max="9" width="10.109375" style="1" customWidth="1"/>
    <col min="10" max="16" width="7" style="1" customWidth="1"/>
    <col min="17" max="17" width="7.44140625" style="1" customWidth="1"/>
    <col min="18" max="19" width="6.33203125" style="1" customWidth="1"/>
    <col min="20" max="20" width="7.44140625" style="1" customWidth="1"/>
    <col min="21" max="21" width="7.33203125" style="1" customWidth="1"/>
    <col min="22" max="22" width="6.77734375" style="1" customWidth="1"/>
    <col min="23" max="23" width="9.109375" style="1"/>
    <col min="24" max="24" width="7.44140625" customWidth="1"/>
    <col min="25" max="25" width="0.88671875" customWidth="1"/>
    <col min="26" max="26" width="4.21875" customWidth="1"/>
    <col min="27" max="27" width="15.44140625" customWidth="1"/>
    <col min="28" max="28" width="26.109375" customWidth="1"/>
    <col min="29" max="29" width="8.6640625" customWidth="1"/>
    <col min="30" max="34" width="7.33203125" customWidth="1"/>
    <col min="35" max="35" width="10.109375" customWidth="1"/>
    <col min="36" max="48" width="7.33203125" customWidth="1"/>
    <col min="49" max="49" width="8.5546875" customWidth="1"/>
    <col min="50" max="50" width="44.6640625" customWidth="1"/>
    <col min="51" max="51" width="10.109375" customWidth="1"/>
  </cols>
  <sheetData>
    <row r="1" spans="1:23" x14ac:dyDescent="0.3">
      <c r="B1" s="15" t="s">
        <v>28</v>
      </c>
    </row>
    <row r="2" spans="1:23" x14ac:dyDescent="0.3">
      <c r="B2" s="15" t="s">
        <v>76</v>
      </c>
    </row>
    <row r="3" spans="1:23" x14ac:dyDescent="0.3">
      <c r="B3" s="17"/>
    </row>
    <row r="4" spans="1:23" s="14" customFormat="1" x14ac:dyDescent="0.3">
      <c r="B4" s="49" t="s">
        <v>29</v>
      </c>
      <c r="C4" s="49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x14ac:dyDescent="0.3">
      <c r="A5" s="17"/>
      <c r="B5" s="16"/>
    </row>
    <row r="6" spans="1:23" ht="15.6" x14ac:dyDescent="0.3">
      <c r="A6" s="23"/>
      <c r="B6" s="23"/>
      <c r="C6" s="23"/>
    </row>
    <row r="7" spans="1:23" ht="15.6" x14ac:dyDescent="0.3">
      <c r="A7" s="24"/>
      <c r="B7" s="24"/>
      <c r="C7" s="25"/>
    </row>
    <row r="8" spans="1:23" ht="15.6" x14ac:dyDescent="0.3">
      <c r="A8" s="24"/>
      <c r="B8" s="24"/>
      <c r="C8" s="25"/>
    </row>
    <row r="9" spans="1:23" ht="15.6" x14ac:dyDescent="0.3">
      <c r="A9" s="24"/>
      <c r="B9" s="24"/>
      <c r="C9" s="25"/>
      <c r="G9" s="23"/>
      <c r="H9" s="23"/>
      <c r="I9" s="23"/>
    </row>
    <row r="10" spans="1:23" ht="15.6" x14ac:dyDescent="0.3">
      <c r="A10" s="24"/>
      <c r="B10" s="24"/>
      <c r="C10" s="25"/>
      <c r="G10" s="24"/>
      <c r="H10" s="24"/>
      <c r="I10" s="25"/>
    </row>
    <row r="11" spans="1:23" ht="15.6" x14ac:dyDescent="0.3">
      <c r="B11" s="29"/>
      <c r="C11" s="30"/>
      <c r="D11" s="31"/>
      <c r="G11" s="24"/>
      <c r="H11" s="24"/>
      <c r="I11" s="25"/>
    </row>
    <row r="12" spans="1:23" ht="15.6" x14ac:dyDescent="0.3">
      <c r="B12" s="52" t="s">
        <v>26</v>
      </c>
      <c r="C12" s="53" t="s">
        <v>27</v>
      </c>
      <c r="D12" s="54"/>
      <c r="G12" s="24"/>
      <c r="H12" s="24"/>
      <c r="I12" s="25"/>
    </row>
    <row r="13" spans="1:23" ht="15.6" x14ac:dyDescent="0.3">
      <c r="B13" s="52" t="s">
        <v>1</v>
      </c>
      <c r="C13" s="55">
        <f>D13/$D$21</f>
        <v>1.4958863126402393E-2</v>
      </c>
      <c r="D13" s="28">
        <v>20</v>
      </c>
      <c r="G13" s="24"/>
      <c r="H13" s="24"/>
      <c r="I13" s="25"/>
    </row>
    <row r="14" spans="1:23" ht="15.6" x14ac:dyDescent="0.3">
      <c r="B14" s="52" t="s">
        <v>78</v>
      </c>
      <c r="C14" s="55">
        <f t="shared" ref="C14:C20" si="0">D14/$D$21</f>
        <v>2.0194465220643231E-2</v>
      </c>
      <c r="D14" s="28">
        <v>27</v>
      </c>
      <c r="G14" s="24"/>
      <c r="H14" s="24"/>
      <c r="I14" s="25"/>
    </row>
    <row r="15" spans="1:23" ht="15.6" x14ac:dyDescent="0.3">
      <c r="B15" s="52" t="s">
        <v>79</v>
      </c>
      <c r="C15" s="55">
        <f t="shared" si="0"/>
        <v>1.4958863126402393E-3</v>
      </c>
      <c r="D15" s="28">
        <v>2</v>
      </c>
      <c r="G15" s="24"/>
      <c r="H15" s="24"/>
      <c r="I15" s="25"/>
    </row>
    <row r="16" spans="1:23" ht="15.6" x14ac:dyDescent="0.3">
      <c r="B16" s="52" t="s">
        <v>0</v>
      </c>
      <c r="C16" s="55">
        <f t="shared" si="0"/>
        <v>0.28347045624532535</v>
      </c>
      <c r="D16" s="28">
        <v>379</v>
      </c>
      <c r="G16" s="24"/>
      <c r="H16" s="24"/>
      <c r="I16" s="25"/>
    </row>
    <row r="17" spans="1:9" ht="15.6" x14ac:dyDescent="0.3">
      <c r="B17" s="52" t="s">
        <v>82</v>
      </c>
      <c r="C17" s="55">
        <f t="shared" si="0"/>
        <v>3.7397157816005983E-3</v>
      </c>
      <c r="D17" s="28">
        <v>5</v>
      </c>
      <c r="G17" s="24"/>
      <c r="H17" s="24"/>
      <c r="I17" s="25"/>
    </row>
    <row r="18" spans="1:9" ht="15.6" x14ac:dyDescent="0.3">
      <c r="B18" s="52" t="s">
        <v>31</v>
      </c>
      <c r="C18" s="55">
        <f t="shared" si="0"/>
        <v>0.62378459237097983</v>
      </c>
      <c r="D18" s="28">
        <v>834</v>
      </c>
      <c r="G18" s="32"/>
      <c r="H18" s="32"/>
      <c r="I18" s="32"/>
    </row>
    <row r="19" spans="1:9" ht="15.6" x14ac:dyDescent="0.3">
      <c r="A19" s="12"/>
      <c r="B19" s="52" t="s">
        <v>80</v>
      </c>
      <c r="C19" s="55">
        <f t="shared" si="0"/>
        <v>3.889304412864622E-2</v>
      </c>
      <c r="D19" s="28">
        <v>52</v>
      </c>
    </row>
    <row r="20" spans="1:9" ht="15.6" x14ac:dyDescent="0.3">
      <c r="A20" s="13"/>
      <c r="B20" s="52" t="s">
        <v>81</v>
      </c>
      <c r="C20" s="55">
        <f t="shared" si="0"/>
        <v>1.3462976813762155E-2</v>
      </c>
      <c r="D20" s="28">
        <v>18</v>
      </c>
    </row>
    <row r="21" spans="1:9" x14ac:dyDescent="0.3">
      <c r="A21" s="11"/>
      <c r="B21" s="56"/>
      <c r="C21" s="57">
        <f>SUM(C13:C20)</f>
        <v>1</v>
      </c>
      <c r="D21" s="54">
        <f>SUM(D13:D20)</f>
        <v>1337</v>
      </c>
    </row>
    <row r="22" spans="1:9" ht="15.6" x14ac:dyDescent="0.3">
      <c r="B22" s="26"/>
      <c r="C22" s="26"/>
      <c r="D22" s="26"/>
    </row>
    <row r="23" spans="1:9" ht="15.6" x14ac:dyDescent="0.3">
      <c r="B23" s="52"/>
      <c r="C23" s="27"/>
      <c r="D23" s="28"/>
    </row>
    <row r="24" spans="1:9" ht="15.6" x14ac:dyDescent="0.3">
      <c r="B24" s="52"/>
      <c r="C24" s="27"/>
      <c r="D24" s="28"/>
    </row>
    <row r="25" spans="1:9" ht="15.6" x14ac:dyDescent="0.3">
      <c r="B25" s="52"/>
      <c r="C25" s="27"/>
      <c r="D25" s="28"/>
    </row>
    <row r="26" spans="1:9" ht="15.6" x14ac:dyDescent="0.3">
      <c r="B26" s="52"/>
      <c r="C26" s="27"/>
      <c r="D26" s="28"/>
    </row>
    <row r="27" spans="1:9" ht="15.6" x14ac:dyDescent="0.3">
      <c r="B27" s="52"/>
      <c r="C27" s="27"/>
      <c r="D27" s="28"/>
    </row>
    <row r="28" spans="1:9" ht="15.6" x14ac:dyDescent="0.3">
      <c r="B28" s="52"/>
      <c r="C28" s="27"/>
      <c r="D28" s="28"/>
    </row>
    <row r="29" spans="1:9" ht="15.6" x14ac:dyDescent="0.3">
      <c r="B29" s="52"/>
      <c r="C29" s="27"/>
      <c r="D29" s="28"/>
    </row>
    <row r="30" spans="1:9" ht="15.6" x14ac:dyDescent="0.3">
      <c r="B30" s="52"/>
      <c r="C30" s="27"/>
      <c r="D30" s="28"/>
    </row>
    <row r="31" spans="1:9" ht="15.6" x14ac:dyDescent="0.3">
      <c r="B31" s="52"/>
      <c r="C31" s="28"/>
      <c r="D31" s="28"/>
    </row>
    <row r="33" spans="1:47" ht="3" customHeight="1" x14ac:dyDescent="0.3">
      <c r="A33" s="34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  <c r="Y33" s="37"/>
      <c r="AA33" s="21" t="s">
        <v>4</v>
      </c>
      <c r="AB33" s="58" t="s">
        <v>5</v>
      </c>
      <c r="AC33" s="21" t="s">
        <v>6</v>
      </c>
      <c r="AD33" s="21" t="s">
        <v>7</v>
      </c>
      <c r="AE33" s="58" t="s">
        <v>8</v>
      </c>
      <c r="AF33" s="21" t="s">
        <v>9</v>
      </c>
      <c r="AG33" s="59" t="s">
        <v>10</v>
      </c>
      <c r="AH33" s="22" t="s">
        <v>11</v>
      </c>
      <c r="AI33" s="21" t="s">
        <v>12</v>
      </c>
      <c r="AJ33" s="22" t="s">
        <v>22</v>
      </c>
      <c r="AK33" s="58" t="s">
        <v>13</v>
      </c>
      <c r="AL33" s="21" t="s">
        <v>14</v>
      </c>
      <c r="AM33" s="22" t="s">
        <v>15</v>
      </c>
      <c r="AN33" s="21" t="s">
        <v>16</v>
      </c>
      <c r="AO33" s="59" t="s">
        <v>17</v>
      </c>
      <c r="AP33" s="22" t="s">
        <v>18</v>
      </c>
      <c r="AQ33" s="21" t="s">
        <v>23</v>
      </c>
      <c r="AR33" s="22" t="s">
        <v>24</v>
      </c>
      <c r="AS33" s="21" t="s">
        <v>19</v>
      </c>
      <c r="AT33" s="59" t="s">
        <v>25</v>
      </c>
      <c r="AU33" s="21" t="s">
        <v>20</v>
      </c>
    </row>
    <row r="34" spans="1:47" ht="24" customHeight="1" x14ac:dyDescent="0.3">
      <c r="A34" s="38"/>
      <c r="B34" s="33" t="s">
        <v>2</v>
      </c>
      <c r="C34" s="2" t="s">
        <v>3</v>
      </c>
      <c r="D34" s="3" t="s">
        <v>90</v>
      </c>
      <c r="E34" s="3" t="s">
        <v>4</v>
      </c>
      <c r="F34" s="4" t="s">
        <v>5</v>
      </c>
      <c r="G34" s="3" t="s">
        <v>6</v>
      </c>
      <c r="H34" s="9" t="s">
        <v>7</v>
      </c>
      <c r="I34" s="4" t="s">
        <v>8</v>
      </c>
      <c r="J34" s="3" t="s">
        <v>9</v>
      </c>
      <c r="K34" s="6" t="s">
        <v>10</v>
      </c>
      <c r="L34" s="5" t="s">
        <v>11</v>
      </c>
      <c r="M34" s="3" t="s">
        <v>12</v>
      </c>
      <c r="N34" s="8" t="s">
        <v>22</v>
      </c>
      <c r="O34" s="4" t="s">
        <v>13</v>
      </c>
      <c r="P34" s="3" t="s">
        <v>14</v>
      </c>
      <c r="Q34" s="5" t="s">
        <v>15</v>
      </c>
      <c r="R34" s="3" t="s">
        <v>16</v>
      </c>
      <c r="S34" s="6" t="s">
        <v>17</v>
      </c>
      <c r="T34" s="5" t="s">
        <v>18</v>
      </c>
      <c r="U34" s="3" t="s">
        <v>23</v>
      </c>
      <c r="V34" s="5" t="s">
        <v>24</v>
      </c>
      <c r="W34" s="3" t="s">
        <v>19</v>
      </c>
      <c r="X34" s="3" t="s">
        <v>20</v>
      </c>
      <c r="Y34" s="39"/>
    </row>
    <row r="35" spans="1:47" ht="17.399999999999999" customHeight="1" x14ac:dyDescent="0.3">
      <c r="A35" s="38"/>
      <c r="B35" s="61" t="s">
        <v>30</v>
      </c>
      <c r="C35" s="7" t="s">
        <v>1</v>
      </c>
      <c r="D35" s="19"/>
      <c r="E35" s="19"/>
      <c r="F35" s="19"/>
      <c r="G35" s="19"/>
      <c r="H35" s="19"/>
      <c r="I35" s="19">
        <v>2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f>SUM(D35:W35)</f>
        <v>2</v>
      </c>
      <c r="Y35" s="39"/>
    </row>
    <row r="36" spans="1:47" ht="17.399999999999999" customHeight="1" x14ac:dyDescent="0.3">
      <c r="A36" s="38"/>
      <c r="B36" s="61"/>
      <c r="C36" s="7" t="s">
        <v>78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>
        <v>1</v>
      </c>
      <c r="O36" s="19"/>
      <c r="P36" s="19"/>
      <c r="Q36" s="19"/>
      <c r="R36" s="19"/>
      <c r="S36" s="19"/>
      <c r="T36" s="19"/>
      <c r="U36" s="19"/>
      <c r="V36" s="19"/>
      <c r="W36" s="19"/>
      <c r="X36" s="19">
        <f t="shared" ref="X36:X80" si="1">SUM(D36:W36)</f>
        <v>1</v>
      </c>
      <c r="Y36" s="39"/>
    </row>
    <row r="37" spans="1:47" ht="17.399999999999999" customHeight="1" x14ac:dyDescent="0.3">
      <c r="A37" s="38"/>
      <c r="B37" s="61"/>
      <c r="C37" s="7" t="s">
        <v>0</v>
      </c>
      <c r="D37" s="19"/>
      <c r="E37" s="19"/>
      <c r="F37" s="19">
        <v>4</v>
      </c>
      <c r="G37" s="19"/>
      <c r="H37" s="19"/>
      <c r="I37" s="19">
        <v>14</v>
      </c>
      <c r="J37" s="19"/>
      <c r="K37" s="19"/>
      <c r="L37" s="19"/>
      <c r="M37" s="19"/>
      <c r="N37" s="19">
        <v>2</v>
      </c>
      <c r="O37" s="19"/>
      <c r="P37" s="19"/>
      <c r="Q37" s="19"/>
      <c r="R37" s="19"/>
      <c r="S37" s="19"/>
      <c r="T37" s="19"/>
      <c r="U37" s="19"/>
      <c r="V37" s="19"/>
      <c r="W37" s="19"/>
      <c r="X37" s="19">
        <f t="shared" si="1"/>
        <v>20</v>
      </c>
      <c r="Y37" s="39"/>
    </row>
    <row r="38" spans="1:47" ht="17.399999999999999" customHeight="1" x14ac:dyDescent="0.3">
      <c r="A38" s="38"/>
      <c r="B38" s="61"/>
      <c r="C38" s="7" t="s">
        <v>31</v>
      </c>
      <c r="D38" s="19"/>
      <c r="E38" s="19">
        <v>1</v>
      </c>
      <c r="F38" s="19">
        <v>15</v>
      </c>
      <c r="G38" s="19">
        <v>8</v>
      </c>
      <c r="H38" s="19">
        <v>11</v>
      </c>
      <c r="I38" s="19">
        <v>35</v>
      </c>
      <c r="J38" s="19">
        <v>2</v>
      </c>
      <c r="K38" s="19">
        <v>5</v>
      </c>
      <c r="L38" s="19">
        <v>2</v>
      </c>
      <c r="M38" s="19">
        <v>2</v>
      </c>
      <c r="N38" s="19">
        <v>11</v>
      </c>
      <c r="O38" s="19">
        <v>1</v>
      </c>
      <c r="P38" s="19"/>
      <c r="Q38" s="19">
        <v>4</v>
      </c>
      <c r="R38" s="19">
        <v>3</v>
      </c>
      <c r="S38" s="19"/>
      <c r="T38" s="19"/>
      <c r="U38" s="19">
        <v>1</v>
      </c>
      <c r="V38" s="19">
        <v>1</v>
      </c>
      <c r="W38" s="19"/>
      <c r="X38" s="19">
        <f t="shared" si="1"/>
        <v>102</v>
      </c>
      <c r="Y38" s="39"/>
    </row>
    <row r="39" spans="1:47" ht="17.399999999999999" customHeight="1" x14ac:dyDescent="0.3">
      <c r="A39" s="38"/>
      <c r="B39" s="61"/>
      <c r="C39" s="7" t="s">
        <v>80</v>
      </c>
      <c r="D39" s="19"/>
      <c r="E39" s="19"/>
      <c r="F39" s="19"/>
      <c r="G39" s="19"/>
      <c r="H39" s="19">
        <v>3</v>
      </c>
      <c r="I39" s="19">
        <v>5</v>
      </c>
      <c r="J39" s="19"/>
      <c r="K39" s="19">
        <v>2</v>
      </c>
      <c r="L39" s="19"/>
      <c r="M39" s="19">
        <v>1</v>
      </c>
      <c r="N39" s="19">
        <v>1</v>
      </c>
      <c r="O39" s="19">
        <v>2</v>
      </c>
      <c r="P39" s="19"/>
      <c r="Q39" s="19"/>
      <c r="R39" s="19"/>
      <c r="S39" s="19"/>
      <c r="T39" s="19"/>
      <c r="U39" s="19"/>
      <c r="V39" s="19"/>
      <c r="W39" s="19"/>
      <c r="X39" s="19">
        <f t="shared" si="1"/>
        <v>14</v>
      </c>
      <c r="Y39" s="39"/>
    </row>
    <row r="40" spans="1:47" ht="17.399999999999999" customHeight="1" x14ac:dyDescent="0.3">
      <c r="A40" s="38"/>
      <c r="B40" s="61"/>
      <c r="C40" s="10" t="s">
        <v>21</v>
      </c>
      <c r="D40" s="20">
        <f>SUM(D35:D39)</f>
        <v>0</v>
      </c>
      <c r="E40" s="20">
        <f t="shared" ref="E40:W40" si="2">SUM(E35:E39)</f>
        <v>1</v>
      </c>
      <c r="F40" s="20">
        <f t="shared" si="2"/>
        <v>19</v>
      </c>
      <c r="G40" s="20">
        <f t="shared" si="2"/>
        <v>8</v>
      </c>
      <c r="H40" s="20">
        <f t="shared" si="2"/>
        <v>14</v>
      </c>
      <c r="I40" s="20">
        <f t="shared" si="2"/>
        <v>56</v>
      </c>
      <c r="J40" s="20">
        <f t="shared" si="2"/>
        <v>2</v>
      </c>
      <c r="K40" s="20">
        <f t="shared" si="2"/>
        <v>7</v>
      </c>
      <c r="L40" s="20">
        <f t="shared" si="2"/>
        <v>2</v>
      </c>
      <c r="M40" s="20">
        <f t="shared" si="2"/>
        <v>3</v>
      </c>
      <c r="N40" s="20">
        <f t="shared" si="2"/>
        <v>15</v>
      </c>
      <c r="O40" s="20">
        <f t="shared" si="2"/>
        <v>3</v>
      </c>
      <c r="P40" s="20">
        <f t="shared" si="2"/>
        <v>0</v>
      </c>
      <c r="Q40" s="20">
        <f t="shared" si="2"/>
        <v>4</v>
      </c>
      <c r="R40" s="20">
        <f t="shared" si="2"/>
        <v>3</v>
      </c>
      <c r="S40" s="20">
        <f t="shared" si="2"/>
        <v>0</v>
      </c>
      <c r="T40" s="20">
        <f t="shared" si="2"/>
        <v>0</v>
      </c>
      <c r="U40" s="20">
        <f t="shared" si="2"/>
        <v>1</v>
      </c>
      <c r="V40" s="20">
        <f t="shared" si="2"/>
        <v>1</v>
      </c>
      <c r="W40" s="20">
        <f t="shared" si="2"/>
        <v>0</v>
      </c>
      <c r="X40" s="20">
        <f>SUM(D40:W40)</f>
        <v>139</v>
      </c>
      <c r="Y40" s="39"/>
    </row>
    <row r="41" spans="1:47" ht="17.399999999999999" customHeight="1" x14ac:dyDescent="0.3">
      <c r="A41" s="38"/>
      <c r="B41" s="62" t="s">
        <v>65</v>
      </c>
      <c r="C41" s="7" t="s">
        <v>1</v>
      </c>
      <c r="D41" s="19"/>
      <c r="E41" s="19"/>
      <c r="F41" s="19"/>
      <c r="G41" s="19"/>
      <c r="H41" s="19"/>
      <c r="I41" s="19">
        <v>2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>
        <f t="shared" si="1"/>
        <v>2</v>
      </c>
      <c r="Y41" s="39"/>
    </row>
    <row r="42" spans="1:47" ht="17.399999999999999" customHeight="1" x14ac:dyDescent="0.3">
      <c r="A42" s="38"/>
      <c r="B42" s="62"/>
      <c r="C42" s="7" t="s">
        <v>0</v>
      </c>
      <c r="D42" s="19"/>
      <c r="E42" s="19"/>
      <c r="F42" s="19"/>
      <c r="G42" s="19">
        <v>3</v>
      </c>
      <c r="H42" s="19"/>
      <c r="I42" s="19"/>
      <c r="J42" s="19">
        <v>2</v>
      </c>
      <c r="K42" s="19"/>
      <c r="L42" s="19"/>
      <c r="M42" s="19"/>
      <c r="N42" s="19">
        <v>1</v>
      </c>
      <c r="O42" s="19"/>
      <c r="P42" s="19">
        <v>1</v>
      </c>
      <c r="Q42" s="19"/>
      <c r="R42" s="19"/>
      <c r="S42" s="19"/>
      <c r="T42" s="19"/>
      <c r="U42" s="19"/>
      <c r="V42" s="19"/>
      <c r="W42" s="19"/>
      <c r="X42" s="19">
        <f t="shared" si="1"/>
        <v>7</v>
      </c>
      <c r="Y42" s="39"/>
    </row>
    <row r="43" spans="1:47" ht="17.399999999999999" customHeight="1" x14ac:dyDescent="0.3">
      <c r="A43" s="38"/>
      <c r="B43" s="62"/>
      <c r="C43" s="10" t="s">
        <v>21</v>
      </c>
      <c r="D43" s="20">
        <f>SUM(D41:D42)</f>
        <v>0</v>
      </c>
      <c r="E43" s="20">
        <f t="shared" ref="E43:X43" si="3">SUM(E41:E42)</f>
        <v>0</v>
      </c>
      <c r="F43" s="20">
        <f t="shared" si="3"/>
        <v>0</v>
      </c>
      <c r="G43" s="20">
        <f t="shared" si="3"/>
        <v>3</v>
      </c>
      <c r="H43" s="20">
        <f t="shared" si="3"/>
        <v>0</v>
      </c>
      <c r="I43" s="20">
        <f t="shared" si="3"/>
        <v>2</v>
      </c>
      <c r="J43" s="20">
        <f t="shared" si="3"/>
        <v>2</v>
      </c>
      <c r="K43" s="20">
        <f t="shared" si="3"/>
        <v>0</v>
      </c>
      <c r="L43" s="20">
        <f t="shared" si="3"/>
        <v>0</v>
      </c>
      <c r="M43" s="20">
        <f t="shared" si="3"/>
        <v>0</v>
      </c>
      <c r="N43" s="20">
        <f t="shared" si="3"/>
        <v>1</v>
      </c>
      <c r="O43" s="20">
        <f t="shared" si="3"/>
        <v>0</v>
      </c>
      <c r="P43" s="20">
        <f t="shared" si="3"/>
        <v>1</v>
      </c>
      <c r="Q43" s="20">
        <f t="shared" si="3"/>
        <v>0</v>
      </c>
      <c r="R43" s="20">
        <f t="shared" si="3"/>
        <v>0</v>
      </c>
      <c r="S43" s="20">
        <f t="shared" si="3"/>
        <v>0</v>
      </c>
      <c r="T43" s="20">
        <f t="shared" si="3"/>
        <v>0</v>
      </c>
      <c r="U43" s="20">
        <f t="shared" si="3"/>
        <v>0</v>
      </c>
      <c r="V43" s="20">
        <f t="shared" si="3"/>
        <v>0</v>
      </c>
      <c r="W43" s="20">
        <f t="shared" si="3"/>
        <v>0</v>
      </c>
      <c r="X43" s="20">
        <f>SUM(D43:W43)</f>
        <v>9</v>
      </c>
      <c r="Y43" s="39"/>
    </row>
    <row r="44" spans="1:47" ht="17.399999999999999" customHeight="1" x14ac:dyDescent="0.3">
      <c r="A44" s="38"/>
      <c r="B44" s="61" t="s">
        <v>32</v>
      </c>
      <c r="C44" s="7" t="s">
        <v>0</v>
      </c>
      <c r="D44" s="19"/>
      <c r="E44" s="19"/>
      <c r="F44" s="19"/>
      <c r="G44" s="19">
        <v>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>
        <f t="shared" si="1"/>
        <v>2</v>
      </c>
      <c r="Y44" s="39"/>
    </row>
    <row r="45" spans="1:47" ht="17.399999999999999" customHeight="1" x14ac:dyDescent="0.3">
      <c r="A45" s="38"/>
      <c r="B45" s="61"/>
      <c r="C45" s="10" t="s">
        <v>21</v>
      </c>
      <c r="D45" s="20">
        <f>SUM(D44)</f>
        <v>0</v>
      </c>
      <c r="E45" s="20">
        <f t="shared" ref="E45:X45" si="4">SUM(E44)</f>
        <v>0</v>
      </c>
      <c r="F45" s="20">
        <f t="shared" si="4"/>
        <v>0</v>
      </c>
      <c r="G45" s="20">
        <f t="shared" si="4"/>
        <v>2</v>
      </c>
      <c r="H45" s="20">
        <f t="shared" si="4"/>
        <v>0</v>
      </c>
      <c r="I45" s="20">
        <f t="shared" si="4"/>
        <v>0</v>
      </c>
      <c r="J45" s="20">
        <f t="shared" si="4"/>
        <v>0</v>
      </c>
      <c r="K45" s="20">
        <f t="shared" si="4"/>
        <v>0</v>
      </c>
      <c r="L45" s="20">
        <f t="shared" si="4"/>
        <v>0</v>
      </c>
      <c r="M45" s="20">
        <f t="shared" si="4"/>
        <v>0</v>
      </c>
      <c r="N45" s="20">
        <f t="shared" si="4"/>
        <v>0</v>
      </c>
      <c r="O45" s="20">
        <f t="shared" si="4"/>
        <v>0</v>
      </c>
      <c r="P45" s="20">
        <f t="shared" si="4"/>
        <v>0</v>
      </c>
      <c r="Q45" s="20">
        <f t="shared" si="4"/>
        <v>0</v>
      </c>
      <c r="R45" s="20">
        <f t="shared" si="4"/>
        <v>0</v>
      </c>
      <c r="S45" s="20">
        <f t="shared" si="4"/>
        <v>0</v>
      </c>
      <c r="T45" s="20">
        <f t="shared" si="4"/>
        <v>0</v>
      </c>
      <c r="U45" s="20">
        <f t="shared" si="4"/>
        <v>0</v>
      </c>
      <c r="V45" s="20">
        <f t="shared" si="4"/>
        <v>0</v>
      </c>
      <c r="W45" s="20">
        <f t="shared" si="4"/>
        <v>0</v>
      </c>
      <c r="X45" s="20">
        <f>SUM(D45:W45)</f>
        <v>2</v>
      </c>
      <c r="Y45" s="39"/>
    </row>
    <row r="46" spans="1:47" ht="17.399999999999999" customHeight="1" x14ac:dyDescent="0.3">
      <c r="A46" s="38"/>
      <c r="B46" s="62" t="s">
        <v>33</v>
      </c>
      <c r="C46" s="7" t="s">
        <v>31</v>
      </c>
      <c r="D46" s="19"/>
      <c r="E46" s="19">
        <v>1</v>
      </c>
      <c r="F46" s="19"/>
      <c r="G46" s="19">
        <v>1</v>
      </c>
      <c r="H46" s="19">
        <v>1</v>
      </c>
      <c r="I46" s="19">
        <v>13</v>
      </c>
      <c r="J46" s="19">
        <v>1</v>
      </c>
      <c r="K46" s="19">
        <v>2</v>
      </c>
      <c r="L46" s="19"/>
      <c r="M46" s="19"/>
      <c r="N46" s="19">
        <v>1</v>
      </c>
      <c r="O46" s="19"/>
      <c r="P46" s="19"/>
      <c r="Q46" s="19">
        <v>2</v>
      </c>
      <c r="R46" s="19">
        <v>2</v>
      </c>
      <c r="S46" s="19"/>
      <c r="T46" s="19"/>
      <c r="U46" s="19"/>
      <c r="V46" s="19"/>
      <c r="W46" s="19"/>
      <c r="X46" s="19">
        <f t="shared" si="1"/>
        <v>24</v>
      </c>
      <c r="Y46" s="39"/>
    </row>
    <row r="47" spans="1:47" ht="17.399999999999999" customHeight="1" x14ac:dyDescent="0.3">
      <c r="A47" s="38"/>
      <c r="B47" s="62"/>
      <c r="C47" s="7" t="s">
        <v>80</v>
      </c>
      <c r="D47" s="19"/>
      <c r="E47" s="19"/>
      <c r="F47" s="19"/>
      <c r="G47" s="19">
        <v>1</v>
      </c>
      <c r="H47" s="19">
        <v>1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>
        <f t="shared" si="1"/>
        <v>2</v>
      </c>
      <c r="Y47" s="39"/>
    </row>
    <row r="48" spans="1:47" ht="17.399999999999999" customHeight="1" x14ac:dyDescent="0.3">
      <c r="A48" s="38"/>
      <c r="B48" s="62"/>
      <c r="C48" s="10" t="s">
        <v>21</v>
      </c>
      <c r="D48" s="20">
        <f>SUM(D46:D47)</f>
        <v>0</v>
      </c>
      <c r="E48" s="20">
        <f t="shared" ref="E48" si="5">SUM(E46:E47)</f>
        <v>1</v>
      </c>
      <c r="F48" s="20">
        <f t="shared" ref="F48" si="6">SUM(F46:F47)</f>
        <v>0</v>
      </c>
      <c r="G48" s="20">
        <f t="shared" ref="G48" si="7">SUM(G46:G47)</f>
        <v>2</v>
      </c>
      <c r="H48" s="20">
        <f t="shared" ref="H48" si="8">SUM(H46:H47)</f>
        <v>2</v>
      </c>
      <c r="I48" s="20">
        <f t="shared" ref="I48" si="9">SUM(I46:I47)</f>
        <v>13</v>
      </c>
      <c r="J48" s="20">
        <f t="shared" ref="J48" si="10">SUM(J46:J47)</f>
        <v>1</v>
      </c>
      <c r="K48" s="20">
        <f t="shared" ref="K48" si="11">SUM(K46:K47)</f>
        <v>2</v>
      </c>
      <c r="L48" s="20">
        <f t="shared" ref="L48" si="12">SUM(L46:L47)</f>
        <v>0</v>
      </c>
      <c r="M48" s="20">
        <f t="shared" ref="M48" si="13">SUM(M46:M47)</f>
        <v>0</v>
      </c>
      <c r="N48" s="20">
        <f t="shared" ref="N48" si="14">SUM(N46:N47)</f>
        <v>1</v>
      </c>
      <c r="O48" s="20">
        <f t="shared" ref="O48" si="15">SUM(O46:O47)</f>
        <v>0</v>
      </c>
      <c r="P48" s="20">
        <f t="shared" ref="P48" si="16">SUM(P46:P47)</f>
        <v>0</v>
      </c>
      <c r="Q48" s="20">
        <f t="shared" ref="Q48" si="17">SUM(Q46:Q47)</f>
        <v>2</v>
      </c>
      <c r="R48" s="20">
        <f t="shared" ref="R48" si="18">SUM(R46:R47)</f>
        <v>2</v>
      </c>
      <c r="S48" s="20">
        <f t="shared" ref="S48" si="19">SUM(S46:S47)</f>
        <v>0</v>
      </c>
      <c r="T48" s="20">
        <f t="shared" ref="T48" si="20">SUM(T46:T47)</f>
        <v>0</v>
      </c>
      <c r="U48" s="20">
        <f t="shared" ref="U48" si="21">SUM(U46:U47)</f>
        <v>0</v>
      </c>
      <c r="V48" s="20">
        <f t="shared" ref="V48" si="22">SUM(V46:V47)</f>
        <v>0</v>
      </c>
      <c r="W48" s="20">
        <f t="shared" ref="W48" si="23">SUM(W46:W47)</f>
        <v>0</v>
      </c>
      <c r="X48" s="20">
        <f>SUM(D48:W48)</f>
        <v>26</v>
      </c>
      <c r="Y48" s="39"/>
    </row>
    <row r="49" spans="1:25" ht="17.399999999999999" customHeight="1" x14ac:dyDescent="0.3">
      <c r="A49" s="38"/>
      <c r="B49" s="61" t="s">
        <v>34</v>
      </c>
      <c r="C49" s="7" t="s">
        <v>31</v>
      </c>
      <c r="D49" s="19">
        <v>1</v>
      </c>
      <c r="E49" s="19"/>
      <c r="F49" s="19">
        <v>1</v>
      </c>
      <c r="G49" s="19">
        <v>4</v>
      </c>
      <c r="H49" s="19">
        <v>1</v>
      </c>
      <c r="I49" s="19">
        <v>7</v>
      </c>
      <c r="J49" s="19">
        <v>6</v>
      </c>
      <c r="K49" s="19">
        <v>2</v>
      </c>
      <c r="L49" s="19">
        <v>1</v>
      </c>
      <c r="M49" s="19">
        <v>2</v>
      </c>
      <c r="N49" s="19">
        <v>3</v>
      </c>
      <c r="O49" s="19"/>
      <c r="P49" s="19"/>
      <c r="Q49" s="19">
        <v>1</v>
      </c>
      <c r="R49" s="19">
        <v>3</v>
      </c>
      <c r="S49" s="19"/>
      <c r="T49" s="19"/>
      <c r="U49" s="19"/>
      <c r="V49" s="19">
        <v>1</v>
      </c>
      <c r="W49" s="19"/>
      <c r="X49" s="19">
        <f t="shared" si="1"/>
        <v>33</v>
      </c>
      <c r="Y49" s="39"/>
    </row>
    <row r="50" spans="1:25" ht="17.399999999999999" customHeight="1" x14ac:dyDescent="0.3">
      <c r="A50" s="38"/>
      <c r="B50" s="61"/>
      <c r="C50" s="7" t="s">
        <v>80</v>
      </c>
      <c r="D50" s="19"/>
      <c r="E50" s="19"/>
      <c r="F50" s="19"/>
      <c r="G50" s="19"/>
      <c r="H50" s="19">
        <v>1</v>
      </c>
      <c r="I50" s="19">
        <v>1</v>
      </c>
      <c r="J50" s="19"/>
      <c r="K50" s="19"/>
      <c r="L50" s="19"/>
      <c r="M50" s="19"/>
      <c r="N50" s="19">
        <v>1</v>
      </c>
      <c r="O50" s="19"/>
      <c r="P50" s="19"/>
      <c r="Q50" s="19"/>
      <c r="R50" s="19"/>
      <c r="S50" s="19"/>
      <c r="T50" s="19"/>
      <c r="U50" s="19"/>
      <c r="V50" s="19"/>
      <c r="W50" s="19"/>
      <c r="X50" s="19">
        <f t="shared" si="1"/>
        <v>3</v>
      </c>
      <c r="Y50" s="39"/>
    </row>
    <row r="51" spans="1:25" ht="17.399999999999999" customHeight="1" x14ac:dyDescent="0.3">
      <c r="A51" s="38"/>
      <c r="B51" s="61"/>
      <c r="C51" s="10" t="s">
        <v>21</v>
      </c>
      <c r="D51" s="20">
        <f>SUM(D49:D50)</f>
        <v>1</v>
      </c>
      <c r="E51" s="20">
        <f t="shared" ref="E51" si="24">SUM(E49:E50)</f>
        <v>0</v>
      </c>
      <c r="F51" s="20">
        <f t="shared" ref="F51" si="25">SUM(F49:F50)</f>
        <v>1</v>
      </c>
      <c r="G51" s="20">
        <f t="shared" ref="G51" si="26">SUM(G49:G50)</f>
        <v>4</v>
      </c>
      <c r="H51" s="20">
        <f t="shared" ref="H51" si="27">SUM(H49:H50)</f>
        <v>2</v>
      </c>
      <c r="I51" s="20">
        <f t="shared" ref="I51" si="28">SUM(I49:I50)</f>
        <v>8</v>
      </c>
      <c r="J51" s="20">
        <f t="shared" ref="J51" si="29">SUM(J49:J50)</f>
        <v>6</v>
      </c>
      <c r="K51" s="20">
        <f t="shared" ref="K51" si="30">SUM(K49:K50)</f>
        <v>2</v>
      </c>
      <c r="L51" s="20">
        <f t="shared" ref="L51" si="31">SUM(L49:L50)</f>
        <v>1</v>
      </c>
      <c r="M51" s="20">
        <f t="shared" ref="M51" si="32">SUM(M49:M50)</f>
        <v>2</v>
      </c>
      <c r="N51" s="20">
        <f t="shared" ref="N51" si="33">SUM(N49:N50)</f>
        <v>4</v>
      </c>
      <c r="O51" s="20">
        <f t="shared" ref="O51" si="34">SUM(O49:O50)</f>
        <v>0</v>
      </c>
      <c r="P51" s="20">
        <f t="shared" ref="P51" si="35">SUM(P49:P50)</f>
        <v>0</v>
      </c>
      <c r="Q51" s="20">
        <f t="shared" ref="Q51" si="36">SUM(Q49:Q50)</f>
        <v>1</v>
      </c>
      <c r="R51" s="20">
        <f t="shared" ref="R51" si="37">SUM(R49:R50)</f>
        <v>3</v>
      </c>
      <c r="S51" s="20">
        <f t="shared" ref="S51" si="38">SUM(S49:S50)</f>
        <v>0</v>
      </c>
      <c r="T51" s="20">
        <f t="shared" ref="T51" si="39">SUM(T49:T50)</f>
        <v>0</v>
      </c>
      <c r="U51" s="20">
        <f t="shared" ref="U51" si="40">SUM(U49:U50)</f>
        <v>0</v>
      </c>
      <c r="V51" s="20">
        <f t="shared" ref="V51" si="41">SUM(V49:V50)</f>
        <v>1</v>
      </c>
      <c r="W51" s="20">
        <f t="shared" ref="W51" si="42">SUM(W49:W50)</f>
        <v>0</v>
      </c>
      <c r="X51" s="20">
        <f>SUM(D51:W51)</f>
        <v>36</v>
      </c>
      <c r="Y51" s="39"/>
    </row>
    <row r="52" spans="1:25" ht="17.399999999999999" customHeight="1" x14ac:dyDescent="0.3">
      <c r="A52" s="38"/>
      <c r="B52" s="62" t="s">
        <v>84</v>
      </c>
      <c r="C52" s="7" t="s">
        <v>79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>
        <v>1</v>
      </c>
      <c r="O52" s="19"/>
      <c r="P52" s="19"/>
      <c r="Q52" s="19"/>
      <c r="R52" s="19"/>
      <c r="S52" s="19"/>
      <c r="T52" s="19"/>
      <c r="U52" s="19"/>
      <c r="V52" s="19"/>
      <c r="W52" s="19"/>
      <c r="X52" s="19">
        <f t="shared" si="1"/>
        <v>1</v>
      </c>
      <c r="Y52" s="39"/>
    </row>
    <row r="53" spans="1:25" ht="17.399999999999999" customHeight="1" x14ac:dyDescent="0.3">
      <c r="A53" s="38"/>
      <c r="B53" s="62"/>
      <c r="C53" s="10" t="s">
        <v>21</v>
      </c>
      <c r="D53" s="20">
        <f>SUM(D52)</f>
        <v>0</v>
      </c>
      <c r="E53" s="20">
        <f t="shared" ref="E53" si="43">SUM(E52)</f>
        <v>0</v>
      </c>
      <c r="F53" s="20">
        <f t="shared" ref="F53" si="44">SUM(F52)</f>
        <v>0</v>
      </c>
      <c r="G53" s="20">
        <f t="shared" ref="G53" si="45">SUM(G52)</f>
        <v>0</v>
      </c>
      <c r="H53" s="20">
        <f t="shared" ref="H53" si="46">SUM(H52)</f>
        <v>0</v>
      </c>
      <c r="I53" s="20">
        <f t="shared" ref="I53" si="47">SUM(I52)</f>
        <v>0</v>
      </c>
      <c r="J53" s="20">
        <f t="shared" ref="J53" si="48">SUM(J52)</f>
        <v>0</v>
      </c>
      <c r="K53" s="20">
        <f t="shared" ref="K53" si="49">SUM(K52)</f>
        <v>0</v>
      </c>
      <c r="L53" s="20">
        <f t="shared" ref="L53" si="50">SUM(L52)</f>
        <v>0</v>
      </c>
      <c r="M53" s="20">
        <f t="shared" ref="M53" si="51">SUM(M52)</f>
        <v>0</v>
      </c>
      <c r="N53" s="20">
        <f t="shared" ref="N53" si="52">SUM(N52)</f>
        <v>1</v>
      </c>
      <c r="O53" s="20">
        <f t="shared" ref="O53" si="53">SUM(O52)</f>
        <v>0</v>
      </c>
      <c r="P53" s="20">
        <f t="shared" ref="P53" si="54">SUM(P52)</f>
        <v>0</v>
      </c>
      <c r="Q53" s="20">
        <f t="shared" ref="Q53" si="55">SUM(Q52)</f>
        <v>0</v>
      </c>
      <c r="R53" s="20">
        <f t="shared" ref="R53" si="56">SUM(R52)</f>
        <v>0</v>
      </c>
      <c r="S53" s="20">
        <f t="shared" ref="S53" si="57">SUM(S52)</f>
        <v>0</v>
      </c>
      <c r="T53" s="20">
        <f t="shared" ref="T53" si="58">SUM(T52)</f>
        <v>0</v>
      </c>
      <c r="U53" s="20">
        <f t="shared" ref="U53" si="59">SUM(U52)</f>
        <v>0</v>
      </c>
      <c r="V53" s="20">
        <f t="shared" ref="V53" si="60">SUM(V52)</f>
        <v>0</v>
      </c>
      <c r="W53" s="20">
        <f t="shared" ref="W53" si="61">SUM(W52)</f>
        <v>0</v>
      </c>
      <c r="X53" s="20">
        <f>SUM(D53:W53)</f>
        <v>1</v>
      </c>
      <c r="Y53" s="39"/>
    </row>
    <row r="54" spans="1:25" ht="17.399999999999999" customHeight="1" x14ac:dyDescent="0.3">
      <c r="A54" s="38"/>
      <c r="B54" s="61" t="s">
        <v>66</v>
      </c>
      <c r="C54" s="7" t="s">
        <v>1</v>
      </c>
      <c r="D54" s="19"/>
      <c r="E54" s="19"/>
      <c r="F54" s="19"/>
      <c r="G54" s="19"/>
      <c r="H54" s="19"/>
      <c r="I54" s="19">
        <v>4</v>
      </c>
      <c r="J54" s="19">
        <v>1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>
        <f t="shared" si="1"/>
        <v>5</v>
      </c>
      <c r="Y54" s="39"/>
    </row>
    <row r="55" spans="1:25" ht="17.399999999999999" customHeight="1" x14ac:dyDescent="0.3">
      <c r="A55" s="38"/>
      <c r="B55" s="61"/>
      <c r="C55" s="7" t="s">
        <v>78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>
        <v>1</v>
      </c>
      <c r="O55" s="19"/>
      <c r="P55" s="19"/>
      <c r="Q55" s="19"/>
      <c r="R55" s="19"/>
      <c r="S55" s="19"/>
      <c r="T55" s="19"/>
      <c r="U55" s="19"/>
      <c r="V55" s="19"/>
      <c r="W55" s="19"/>
      <c r="X55" s="19">
        <f t="shared" si="1"/>
        <v>1</v>
      </c>
      <c r="Y55" s="39"/>
    </row>
    <row r="56" spans="1:25" ht="17.399999999999999" customHeight="1" x14ac:dyDescent="0.3">
      <c r="A56" s="38"/>
      <c r="B56" s="61"/>
      <c r="C56" s="7" t="s">
        <v>79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>
        <v>1</v>
      </c>
      <c r="O56" s="19"/>
      <c r="P56" s="19"/>
      <c r="Q56" s="19"/>
      <c r="R56" s="19"/>
      <c r="S56" s="19"/>
      <c r="T56" s="19"/>
      <c r="U56" s="19"/>
      <c r="V56" s="19"/>
      <c r="W56" s="19"/>
      <c r="X56" s="19">
        <f t="shared" si="1"/>
        <v>1</v>
      </c>
      <c r="Y56" s="39"/>
    </row>
    <row r="57" spans="1:25" ht="17.399999999999999" customHeight="1" x14ac:dyDescent="0.3">
      <c r="A57" s="38"/>
      <c r="B57" s="61"/>
      <c r="C57" s="7" t="s">
        <v>0</v>
      </c>
      <c r="D57" s="19"/>
      <c r="E57" s="19"/>
      <c r="F57" s="19"/>
      <c r="G57" s="19">
        <v>7</v>
      </c>
      <c r="H57" s="19"/>
      <c r="I57" s="19">
        <v>2</v>
      </c>
      <c r="J57" s="19"/>
      <c r="K57" s="19"/>
      <c r="L57" s="19"/>
      <c r="M57" s="19">
        <v>10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>
        <f t="shared" si="1"/>
        <v>19</v>
      </c>
      <c r="Y57" s="39"/>
    </row>
    <row r="58" spans="1:25" ht="17.399999999999999" customHeight="1" x14ac:dyDescent="0.3">
      <c r="A58" s="38"/>
      <c r="B58" s="61"/>
      <c r="C58" s="10" t="s">
        <v>21</v>
      </c>
      <c r="D58" s="20">
        <f>SUM(D54:D57)</f>
        <v>0</v>
      </c>
      <c r="E58" s="20">
        <f t="shared" ref="E58:X58" si="62">SUM(E54:E57)</f>
        <v>0</v>
      </c>
      <c r="F58" s="20">
        <f t="shared" si="62"/>
        <v>0</v>
      </c>
      <c r="G58" s="20">
        <f t="shared" si="62"/>
        <v>7</v>
      </c>
      <c r="H58" s="20">
        <f t="shared" si="62"/>
        <v>0</v>
      </c>
      <c r="I58" s="20">
        <f t="shared" si="62"/>
        <v>6</v>
      </c>
      <c r="J58" s="20">
        <f t="shared" si="62"/>
        <v>1</v>
      </c>
      <c r="K58" s="20">
        <f t="shared" si="62"/>
        <v>0</v>
      </c>
      <c r="L58" s="20">
        <f t="shared" si="62"/>
        <v>0</v>
      </c>
      <c r="M58" s="20">
        <f t="shared" si="62"/>
        <v>10</v>
      </c>
      <c r="N58" s="20">
        <f t="shared" si="62"/>
        <v>2</v>
      </c>
      <c r="O58" s="20">
        <f t="shared" si="62"/>
        <v>0</v>
      </c>
      <c r="P58" s="20">
        <f t="shared" si="62"/>
        <v>0</v>
      </c>
      <c r="Q58" s="20">
        <f t="shared" si="62"/>
        <v>0</v>
      </c>
      <c r="R58" s="20">
        <f t="shared" si="62"/>
        <v>0</v>
      </c>
      <c r="S58" s="20">
        <f t="shared" si="62"/>
        <v>0</v>
      </c>
      <c r="T58" s="20">
        <f t="shared" si="62"/>
        <v>0</v>
      </c>
      <c r="U58" s="20">
        <f t="shared" si="62"/>
        <v>0</v>
      </c>
      <c r="V58" s="20">
        <f t="shared" si="62"/>
        <v>0</v>
      </c>
      <c r="W58" s="20">
        <f t="shared" si="62"/>
        <v>0</v>
      </c>
      <c r="X58" s="20">
        <f t="shared" si="62"/>
        <v>26</v>
      </c>
      <c r="Y58" s="39"/>
    </row>
    <row r="59" spans="1:25" ht="17.399999999999999" customHeight="1" x14ac:dyDescent="0.3">
      <c r="A59" s="38"/>
      <c r="B59" s="62" t="s">
        <v>35</v>
      </c>
      <c r="C59" s="7" t="s">
        <v>31</v>
      </c>
      <c r="D59" s="19"/>
      <c r="E59" s="19"/>
      <c r="F59" s="19"/>
      <c r="G59" s="19"/>
      <c r="H59" s="19"/>
      <c r="I59" s="19"/>
      <c r="J59" s="19">
        <v>2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>
        <f t="shared" si="1"/>
        <v>2</v>
      </c>
      <c r="Y59" s="39"/>
    </row>
    <row r="60" spans="1:25" ht="17.399999999999999" customHeight="1" x14ac:dyDescent="0.3">
      <c r="A60" s="38"/>
      <c r="B60" s="67"/>
      <c r="C60" s="10" t="s">
        <v>21</v>
      </c>
      <c r="D60" s="20">
        <f>SUM(D59)</f>
        <v>0</v>
      </c>
      <c r="E60" s="20">
        <f t="shared" ref="E60" si="63">SUM(E59)</f>
        <v>0</v>
      </c>
      <c r="F60" s="20">
        <f t="shared" ref="F60" si="64">SUM(F59)</f>
        <v>0</v>
      </c>
      <c r="G60" s="20">
        <f t="shared" ref="G60" si="65">SUM(G59)</f>
        <v>0</v>
      </c>
      <c r="H60" s="20">
        <f t="shared" ref="H60" si="66">SUM(H59)</f>
        <v>0</v>
      </c>
      <c r="I60" s="20">
        <f t="shared" ref="I60" si="67">SUM(I59)</f>
        <v>0</v>
      </c>
      <c r="J60" s="20">
        <f t="shared" ref="J60" si="68">SUM(J59)</f>
        <v>2</v>
      </c>
      <c r="K60" s="20">
        <f t="shared" ref="K60" si="69">SUM(K59)</f>
        <v>0</v>
      </c>
      <c r="L60" s="20">
        <f t="shared" ref="L60" si="70">SUM(L59)</f>
        <v>0</v>
      </c>
      <c r="M60" s="20">
        <f t="shared" ref="M60" si="71">SUM(M59)</f>
        <v>0</v>
      </c>
      <c r="N60" s="20">
        <f t="shared" ref="N60" si="72">SUM(N59)</f>
        <v>0</v>
      </c>
      <c r="O60" s="20">
        <f t="shared" ref="O60" si="73">SUM(O59)</f>
        <v>0</v>
      </c>
      <c r="P60" s="20">
        <f t="shared" ref="P60" si="74">SUM(P59)</f>
        <v>0</v>
      </c>
      <c r="Q60" s="20">
        <f t="shared" ref="Q60" si="75">SUM(Q59)</f>
        <v>0</v>
      </c>
      <c r="R60" s="20">
        <f t="shared" ref="R60" si="76">SUM(R59)</f>
        <v>0</v>
      </c>
      <c r="S60" s="20">
        <f t="shared" ref="S60" si="77">SUM(S59)</f>
        <v>0</v>
      </c>
      <c r="T60" s="20">
        <f t="shared" ref="T60" si="78">SUM(T59)</f>
        <v>0</v>
      </c>
      <c r="U60" s="20">
        <f t="shared" ref="U60" si="79">SUM(U59)</f>
        <v>0</v>
      </c>
      <c r="V60" s="20">
        <f t="shared" ref="V60" si="80">SUM(V59)</f>
        <v>0</v>
      </c>
      <c r="W60" s="20">
        <f t="shared" ref="W60" si="81">SUM(W59)</f>
        <v>0</v>
      </c>
      <c r="X60" s="20">
        <f>SUM(D60:W60)</f>
        <v>2</v>
      </c>
      <c r="Y60" s="39"/>
    </row>
    <row r="61" spans="1:25" ht="17.399999999999999" customHeight="1" x14ac:dyDescent="0.3">
      <c r="A61" s="38"/>
      <c r="B61" s="45" t="s">
        <v>36</v>
      </c>
      <c r="C61" s="7" t="s">
        <v>0</v>
      </c>
      <c r="D61" s="19">
        <v>7</v>
      </c>
      <c r="E61" s="19"/>
      <c r="F61" s="19"/>
      <c r="G61" s="19">
        <v>2</v>
      </c>
      <c r="H61" s="19"/>
      <c r="I61" s="19">
        <v>2</v>
      </c>
      <c r="J61" s="19">
        <v>1</v>
      </c>
      <c r="K61" s="19"/>
      <c r="L61" s="19"/>
      <c r="M61" s="19"/>
      <c r="N61" s="19">
        <v>1</v>
      </c>
      <c r="O61" s="19">
        <v>2</v>
      </c>
      <c r="P61" s="19"/>
      <c r="Q61" s="19">
        <v>1</v>
      </c>
      <c r="R61" s="19"/>
      <c r="S61" s="19"/>
      <c r="T61" s="19"/>
      <c r="U61" s="19"/>
      <c r="V61" s="19"/>
      <c r="W61" s="19"/>
      <c r="X61" s="19">
        <f t="shared" si="1"/>
        <v>16</v>
      </c>
      <c r="Y61" s="39"/>
    </row>
    <row r="62" spans="1:25" ht="17.399999999999999" customHeight="1" x14ac:dyDescent="0.3">
      <c r="A62" s="38"/>
      <c r="B62" s="46"/>
      <c r="C62" s="7" t="s">
        <v>82</v>
      </c>
      <c r="D62" s="19"/>
      <c r="E62" s="19"/>
      <c r="F62" s="19"/>
      <c r="G62" s="19"/>
      <c r="H62" s="19"/>
      <c r="I62" s="19">
        <v>3</v>
      </c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>
        <f t="shared" si="1"/>
        <v>3</v>
      </c>
      <c r="Y62" s="39"/>
    </row>
    <row r="63" spans="1:25" ht="17.399999999999999" customHeight="1" x14ac:dyDescent="0.3">
      <c r="A63" s="38"/>
      <c r="B63" s="47"/>
      <c r="C63" s="10" t="s">
        <v>21</v>
      </c>
      <c r="D63" s="20">
        <f>SUM(D61:D62)</f>
        <v>7</v>
      </c>
      <c r="E63" s="20">
        <f t="shared" ref="E63" si="82">SUM(E61:E62)</f>
        <v>0</v>
      </c>
      <c r="F63" s="20">
        <f t="shared" ref="F63" si="83">SUM(F61:F62)</f>
        <v>0</v>
      </c>
      <c r="G63" s="20">
        <f t="shared" ref="G63" si="84">SUM(G61:G62)</f>
        <v>2</v>
      </c>
      <c r="H63" s="20">
        <f t="shared" ref="H63" si="85">SUM(H61:H62)</f>
        <v>0</v>
      </c>
      <c r="I63" s="20">
        <f t="shared" ref="I63" si="86">SUM(I61:I62)</f>
        <v>5</v>
      </c>
      <c r="J63" s="20">
        <f t="shared" ref="J63" si="87">SUM(J61:J62)</f>
        <v>1</v>
      </c>
      <c r="K63" s="20">
        <f t="shared" ref="K63" si="88">SUM(K61:K62)</f>
        <v>0</v>
      </c>
      <c r="L63" s="20">
        <f t="shared" ref="L63" si="89">SUM(L61:L62)</f>
        <v>0</v>
      </c>
      <c r="M63" s="20">
        <f t="shared" ref="M63" si="90">SUM(M61:M62)</f>
        <v>0</v>
      </c>
      <c r="N63" s="20">
        <f t="shared" ref="N63" si="91">SUM(N61:N62)</f>
        <v>1</v>
      </c>
      <c r="O63" s="20">
        <f t="shared" ref="O63" si="92">SUM(O61:O62)</f>
        <v>2</v>
      </c>
      <c r="P63" s="20">
        <f t="shared" ref="P63" si="93">SUM(P61:P62)</f>
        <v>0</v>
      </c>
      <c r="Q63" s="20">
        <f t="shared" ref="Q63" si="94">SUM(Q61:Q62)</f>
        <v>1</v>
      </c>
      <c r="R63" s="20">
        <f t="shared" ref="R63" si="95">SUM(R61:R62)</f>
        <v>0</v>
      </c>
      <c r="S63" s="20">
        <f t="shared" ref="S63" si="96">SUM(S61:S62)</f>
        <v>0</v>
      </c>
      <c r="T63" s="20">
        <f t="shared" ref="T63" si="97">SUM(T61:T62)</f>
        <v>0</v>
      </c>
      <c r="U63" s="20">
        <f t="shared" ref="U63" si="98">SUM(U61:U62)</f>
        <v>0</v>
      </c>
      <c r="V63" s="20">
        <f t="shared" ref="V63" si="99">SUM(V61:V62)</f>
        <v>0</v>
      </c>
      <c r="W63" s="20">
        <f t="shared" ref="W63" si="100">SUM(W61:W62)</f>
        <v>0</v>
      </c>
      <c r="X63" s="20">
        <f>SUM(D63:W63)</f>
        <v>19</v>
      </c>
      <c r="Y63" s="39"/>
    </row>
    <row r="64" spans="1:25" ht="17.399999999999999" customHeight="1" x14ac:dyDescent="0.3">
      <c r="A64" s="38"/>
      <c r="B64" s="68" t="s">
        <v>67</v>
      </c>
      <c r="C64" s="7" t="s">
        <v>0</v>
      </c>
      <c r="D64" s="19"/>
      <c r="E64" s="19"/>
      <c r="F64" s="19"/>
      <c r="G64" s="19">
        <v>2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>
        <v>2</v>
      </c>
      <c r="S64" s="19"/>
      <c r="T64" s="19"/>
      <c r="U64" s="19"/>
      <c r="V64" s="19">
        <v>1</v>
      </c>
      <c r="W64" s="19"/>
      <c r="X64" s="19">
        <f t="shared" si="1"/>
        <v>5</v>
      </c>
      <c r="Y64" s="39"/>
    </row>
    <row r="65" spans="1:25" ht="17.399999999999999" customHeight="1" x14ac:dyDescent="0.3">
      <c r="A65" s="38"/>
      <c r="B65" s="62"/>
      <c r="C65" s="10" t="s">
        <v>21</v>
      </c>
      <c r="D65" s="20">
        <f>SUM(D64)</f>
        <v>0</v>
      </c>
      <c r="E65" s="20">
        <f t="shared" ref="E65" si="101">SUM(E64)</f>
        <v>0</v>
      </c>
      <c r="F65" s="20">
        <f t="shared" ref="F65" si="102">SUM(F64)</f>
        <v>0</v>
      </c>
      <c r="G65" s="20">
        <f t="shared" ref="G65" si="103">SUM(G64)</f>
        <v>2</v>
      </c>
      <c r="H65" s="20">
        <f t="shared" ref="H65" si="104">SUM(H64)</f>
        <v>0</v>
      </c>
      <c r="I65" s="20">
        <f t="shared" ref="I65" si="105">SUM(I64)</f>
        <v>0</v>
      </c>
      <c r="J65" s="20">
        <f t="shared" ref="J65" si="106">SUM(J64)</f>
        <v>0</v>
      </c>
      <c r="K65" s="20">
        <f t="shared" ref="K65" si="107">SUM(K64)</f>
        <v>0</v>
      </c>
      <c r="L65" s="20">
        <f t="shared" ref="L65" si="108">SUM(L64)</f>
        <v>0</v>
      </c>
      <c r="M65" s="20">
        <f t="shared" ref="M65" si="109">SUM(M64)</f>
        <v>0</v>
      </c>
      <c r="N65" s="20">
        <f t="shared" ref="N65" si="110">SUM(N64)</f>
        <v>0</v>
      </c>
      <c r="O65" s="20">
        <f t="shared" ref="O65" si="111">SUM(O64)</f>
        <v>0</v>
      </c>
      <c r="P65" s="20">
        <f t="shared" ref="P65" si="112">SUM(P64)</f>
        <v>0</v>
      </c>
      <c r="Q65" s="20">
        <f t="shared" ref="Q65" si="113">SUM(Q64)</f>
        <v>0</v>
      </c>
      <c r="R65" s="20">
        <f t="shared" ref="R65" si="114">SUM(R64)</f>
        <v>2</v>
      </c>
      <c r="S65" s="20">
        <f t="shared" ref="S65" si="115">SUM(S64)</f>
        <v>0</v>
      </c>
      <c r="T65" s="20">
        <f t="shared" ref="T65" si="116">SUM(T64)</f>
        <v>0</v>
      </c>
      <c r="U65" s="20">
        <f t="shared" ref="U65" si="117">SUM(U64)</f>
        <v>0</v>
      </c>
      <c r="V65" s="20">
        <f t="shared" ref="V65" si="118">SUM(V64)</f>
        <v>1</v>
      </c>
      <c r="W65" s="20">
        <f t="shared" ref="W65" si="119">SUM(W64)</f>
        <v>0</v>
      </c>
      <c r="X65" s="20">
        <f>SUM(D65:W65)</f>
        <v>5</v>
      </c>
      <c r="Y65" s="39"/>
    </row>
    <row r="66" spans="1:25" ht="17.399999999999999" customHeight="1" x14ac:dyDescent="0.3">
      <c r="A66" s="38"/>
      <c r="B66" s="61" t="s">
        <v>37</v>
      </c>
      <c r="C66" s="7" t="s">
        <v>0</v>
      </c>
      <c r="D66" s="19"/>
      <c r="E66" s="19"/>
      <c r="F66" s="19">
        <v>1</v>
      </c>
      <c r="G66" s="19">
        <v>1</v>
      </c>
      <c r="H66" s="19">
        <v>1</v>
      </c>
      <c r="I66" s="19">
        <v>2</v>
      </c>
      <c r="J66" s="19">
        <v>5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>
        <f t="shared" si="1"/>
        <v>10</v>
      </c>
      <c r="Y66" s="39"/>
    </row>
    <row r="67" spans="1:25" ht="17.399999999999999" customHeight="1" x14ac:dyDescent="0.3">
      <c r="A67" s="38"/>
      <c r="B67" s="61"/>
      <c r="C67" s="10" t="s">
        <v>21</v>
      </c>
      <c r="D67" s="20">
        <f>SUM(D66)</f>
        <v>0</v>
      </c>
      <c r="E67" s="20">
        <f t="shared" ref="E67" si="120">SUM(E66)</f>
        <v>0</v>
      </c>
      <c r="F67" s="20">
        <f t="shared" ref="F67" si="121">SUM(F66)</f>
        <v>1</v>
      </c>
      <c r="G67" s="20">
        <f t="shared" ref="G67" si="122">SUM(G66)</f>
        <v>1</v>
      </c>
      <c r="H67" s="20">
        <f t="shared" ref="H67" si="123">SUM(H66)</f>
        <v>1</v>
      </c>
      <c r="I67" s="20">
        <f t="shared" ref="I67" si="124">SUM(I66)</f>
        <v>2</v>
      </c>
      <c r="J67" s="20">
        <f t="shared" ref="J67" si="125">SUM(J66)</f>
        <v>5</v>
      </c>
      <c r="K67" s="20">
        <f t="shared" ref="K67" si="126">SUM(K66)</f>
        <v>0</v>
      </c>
      <c r="L67" s="20">
        <f t="shared" ref="L67" si="127">SUM(L66)</f>
        <v>0</v>
      </c>
      <c r="M67" s="20">
        <f t="shared" ref="M67" si="128">SUM(M66)</f>
        <v>0</v>
      </c>
      <c r="N67" s="20">
        <f t="shared" ref="N67" si="129">SUM(N66)</f>
        <v>0</v>
      </c>
      <c r="O67" s="20">
        <f t="shared" ref="O67" si="130">SUM(O66)</f>
        <v>0</v>
      </c>
      <c r="P67" s="20">
        <f t="shared" ref="P67" si="131">SUM(P66)</f>
        <v>0</v>
      </c>
      <c r="Q67" s="20">
        <f t="shared" ref="Q67" si="132">SUM(Q66)</f>
        <v>0</v>
      </c>
      <c r="R67" s="20">
        <f t="shared" ref="R67" si="133">SUM(R66)</f>
        <v>0</v>
      </c>
      <c r="S67" s="20">
        <f t="shared" ref="S67" si="134">SUM(S66)</f>
        <v>0</v>
      </c>
      <c r="T67" s="20">
        <f t="shared" ref="T67" si="135">SUM(T66)</f>
        <v>0</v>
      </c>
      <c r="U67" s="20">
        <f t="shared" ref="U67" si="136">SUM(U66)</f>
        <v>0</v>
      </c>
      <c r="V67" s="20">
        <f t="shared" ref="V67" si="137">SUM(V66)</f>
        <v>0</v>
      </c>
      <c r="W67" s="20">
        <f t="shared" ref="W67" si="138">SUM(W66)</f>
        <v>0</v>
      </c>
      <c r="X67" s="20">
        <f>SUM(D67:W67)</f>
        <v>10</v>
      </c>
      <c r="Y67" s="39"/>
    </row>
    <row r="68" spans="1:25" ht="17.399999999999999" customHeight="1" x14ac:dyDescent="0.3">
      <c r="A68" s="38"/>
      <c r="B68" s="62" t="s">
        <v>38</v>
      </c>
      <c r="C68" s="7" t="s">
        <v>31</v>
      </c>
      <c r="D68" s="19"/>
      <c r="E68" s="19"/>
      <c r="F68" s="19">
        <v>1</v>
      </c>
      <c r="G68" s="19"/>
      <c r="H68" s="19"/>
      <c r="I68" s="19"/>
      <c r="J68" s="19">
        <v>1</v>
      </c>
      <c r="K68" s="19">
        <v>2</v>
      </c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>
        <f t="shared" si="1"/>
        <v>4</v>
      </c>
      <c r="Y68" s="39"/>
    </row>
    <row r="69" spans="1:25" ht="17.399999999999999" customHeight="1" x14ac:dyDescent="0.3">
      <c r="A69" s="38"/>
      <c r="B69" s="67"/>
      <c r="C69" s="10" t="s">
        <v>21</v>
      </c>
      <c r="D69" s="20">
        <f>SUM(D68)</f>
        <v>0</v>
      </c>
      <c r="E69" s="20">
        <f t="shared" ref="E69" si="139">SUM(E68)</f>
        <v>0</v>
      </c>
      <c r="F69" s="20">
        <f t="shared" ref="F69" si="140">SUM(F68)</f>
        <v>1</v>
      </c>
      <c r="G69" s="20">
        <f t="shared" ref="G69" si="141">SUM(G68)</f>
        <v>0</v>
      </c>
      <c r="H69" s="20">
        <f t="shared" ref="H69" si="142">SUM(H68)</f>
        <v>0</v>
      </c>
      <c r="I69" s="20">
        <f t="shared" ref="I69" si="143">SUM(I68)</f>
        <v>0</v>
      </c>
      <c r="J69" s="20">
        <f t="shared" ref="J69" si="144">SUM(J68)</f>
        <v>1</v>
      </c>
      <c r="K69" s="20">
        <f t="shared" ref="K69" si="145">SUM(K68)</f>
        <v>2</v>
      </c>
      <c r="L69" s="20">
        <f t="shared" ref="L69" si="146">SUM(L68)</f>
        <v>0</v>
      </c>
      <c r="M69" s="20">
        <f t="shared" ref="M69" si="147">SUM(M68)</f>
        <v>0</v>
      </c>
      <c r="N69" s="20">
        <f t="shared" ref="N69" si="148">SUM(N68)</f>
        <v>0</v>
      </c>
      <c r="O69" s="20">
        <f t="shared" ref="O69" si="149">SUM(O68)</f>
        <v>0</v>
      </c>
      <c r="P69" s="20">
        <f t="shared" ref="P69" si="150">SUM(P68)</f>
        <v>0</v>
      </c>
      <c r="Q69" s="20">
        <f t="shared" ref="Q69" si="151">SUM(Q68)</f>
        <v>0</v>
      </c>
      <c r="R69" s="20">
        <f t="shared" ref="R69" si="152">SUM(R68)</f>
        <v>0</v>
      </c>
      <c r="S69" s="20">
        <f t="shared" ref="S69" si="153">SUM(S68)</f>
        <v>0</v>
      </c>
      <c r="T69" s="20">
        <f t="shared" ref="T69" si="154">SUM(T68)</f>
        <v>0</v>
      </c>
      <c r="U69" s="20">
        <f t="shared" ref="U69" si="155">SUM(U68)</f>
        <v>0</v>
      </c>
      <c r="V69" s="20">
        <f t="shared" ref="V69" si="156">SUM(V68)</f>
        <v>0</v>
      </c>
      <c r="W69" s="20">
        <f t="shared" ref="W69" si="157">SUM(W68)</f>
        <v>0</v>
      </c>
      <c r="X69" s="20">
        <f>SUM(D69:W69)</f>
        <v>4</v>
      </c>
      <c r="Y69" s="39"/>
    </row>
    <row r="70" spans="1:25" ht="17.399999999999999" customHeight="1" x14ac:dyDescent="0.3">
      <c r="A70" s="38"/>
      <c r="B70" s="45" t="s">
        <v>39</v>
      </c>
      <c r="C70" s="7" t="s">
        <v>0</v>
      </c>
      <c r="D70" s="19"/>
      <c r="E70" s="19"/>
      <c r="F70" s="19"/>
      <c r="G70" s="19"/>
      <c r="H70" s="19"/>
      <c r="I70" s="19">
        <v>8</v>
      </c>
      <c r="J70" s="19"/>
      <c r="K70" s="19"/>
      <c r="L70" s="19"/>
      <c r="M70" s="19">
        <v>1</v>
      </c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>
        <f t="shared" si="1"/>
        <v>9</v>
      </c>
      <c r="Y70" s="39"/>
    </row>
    <row r="71" spans="1:25" ht="17.399999999999999" customHeight="1" x14ac:dyDescent="0.3">
      <c r="A71" s="38"/>
      <c r="B71" s="46"/>
      <c r="C71" s="7" t="s">
        <v>31</v>
      </c>
      <c r="D71" s="19"/>
      <c r="E71" s="19"/>
      <c r="F71" s="19">
        <v>4</v>
      </c>
      <c r="G71" s="19"/>
      <c r="H71" s="19"/>
      <c r="I71" s="19">
        <v>13</v>
      </c>
      <c r="J71" s="19">
        <v>3</v>
      </c>
      <c r="K71" s="19">
        <v>4</v>
      </c>
      <c r="L71" s="19"/>
      <c r="M71" s="19">
        <v>1</v>
      </c>
      <c r="N71" s="19">
        <v>2</v>
      </c>
      <c r="O71" s="19"/>
      <c r="P71" s="19">
        <v>2</v>
      </c>
      <c r="Q71" s="19"/>
      <c r="R71" s="19"/>
      <c r="S71" s="19"/>
      <c r="T71" s="19"/>
      <c r="U71" s="19"/>
      <c r="V71" s="19"/>
      <c r="W71" s="19"/>
      <c r="X71" s="19">
        <f t="shared" si="1"/>
        <v>29</v>
      </c>
      <c r="Y71" s="39"/>
    </row>
    <row r="72" spans="1:25" ht="17.399999999999999" customHeight="1" x14ac:dyDescent="0.3">
      <c r="A72" s="38"/>
      <c r="B72" s="46"/>
      <c r="C72" s="7" t="s">
        <v>80</v>
      </c>
      <c r="D72" s="19"/>
      <c r="E72" s="19"/>
      <c r="F72" s="19"/>
      <c r="G72" s="19">
        <v>1</v>
      </c>
      <c r="H72" s="19"/>
      <c r="I72" s="19"/>
      <c r="J72" s="19"/>
      <c r="K72" s="19">
        <v>1</v>
      </c>
      <c r="L72" s="19"/>
      <c r="M72" s="19"/>
      <c r="N72" s="19"/>
      <c r="O72" s="19"/>
      <c r="P72" s="19"/>
      <c r="Q72" s="19"/>
      <c r="R72" s="19"/>
      <c r="S72" s="19"/>
      <c r="T72" s="19">
        <v>1</v>
      </c>
      <c r="U72" s="19"/>
      <c r="V72" s="19"/>
      <c r="W72" s="19"/>
      <c r="X72" s="19">
        <f t="shared" si="1"/>
        <v>3</v>
      </c>
      <c r="Y72" s="39"/>
    </row>
    <row r="73" spans="1:25" ht="17.399999999999999" customHeight="1" x14ac:dyDescent="0.3">
      <c r="A73" s="38"/>
      <c r="B73" s="47"/>
      <c r="C73" s="10" t="s">
        <v>21</v>
      </c>
      <c r="D73" s="20">
        <f>SUM(D70:D72)</f>
        <v>0</v>
      </c>
      <c r="E73" s="20">
        <f t="shared" ref="E73:X73" si="158">SUM(E70:E72)</f>
        <v>0</v>
      </c>
      <c r="F73" s="20">
        <f t="shared" si="158"/>
        <v>4</v>
      </c>
      <c r="G73" s="20">
        <f t="shared" si="158"/>
        <v>1</v>
      </c>
      <c r="H73" s="20">
        <f t="shared" si="158"/>
        <v>0</v>
      </c>
      <c r="I73" s="20">
        <f t="shared" si="158"/>
        <v>21</v>
      </c>
      <c r="J73" s="20">
        <f t="shared" si="158"/>
        <v>3</v>
      </c>
      <c r="K73" s="20">
        <f t="shared" si="158"/>
        <v>5</v>
      </c>
      <c r="L73" s="20">
        <f t="shared" si="158"/>
        <v>0</v>
      </c>
      <c r="M73" s="20">
        <f t="shared" si="158"/>
        <v>2</v>
      </c>
      <c r="N73" s="20">
        <f t="shared" si="158"/>
        <v>2</v>
      </c>
      <c r="O73" s="20">
        <f t="shared" si="158"/>
        <v>0</v>
      </c>
      <c r="P73" s="20">
        <f t="shared" si="158"/>
        <v>2</v>
      </c>
      <c r="Q73" s="20">
        <f t="shared" si="158"/>
        <v>0</v>
      </c>
      <c r="R73" s="20">
        <f t="shared" si="158"/>
        <v>0</v>
      </c>
      <c r="S73" s="20">
        <f t="shared" si="158"/>
        <v>0</v>
      </c>
      <c r="T73" s="20">
        <f t="shared" si="158"/>
        <v>1</v>
      </c>
      <c r="U73" s="20">
        <f t="shared" si="158"/>
        <v>0</v>
      </c>
      <c r="V73" s="20">
        <f t="shared" si="158"/>
        <v>0</v>
      </c>
      <c r="W73" s="20">
        <f t="shared" si="158"/>
        <v>0</v>
      </c>
      <c r="X73" s="20">
        <f t="shared" si="158"/>
        <v>41</v>
      </c>
      <c r="Y73" s="39"/>
    </row>
    <row r="74" spans="1:25" ht="17.399999999999999" customHeight="1" x14ac:dyDescent="0.3">
      <c r="A74" s="38"/>
      <c r="B74" s="62" t="s">
        <v>85</v>
      </c>
      <c r="C74" s="7" t="s">
        <v>0</v>
      </c>
      <c r="D74" s="19"/>
      <c r="E74" s="19"/>
      <c r="F74" s="19"/>
      <c r="G74" s="19"/>
      <c r="H74" s="19">
        <v>1</v>
      </c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>
        <f t="shared" si="1"/>
        <v>1</v>
      </c>
      <c r="Y74" s="39"/>
    </row>
    <row r="75" spans="1:25" ht="17.399999999999999" customHeight="1" x14ac:dyDescent="0.3">
      <c r="A75" s="38"/>
      <c r="B75" s="62"/>
      <c r="C75" s="10" t="s">
        <v>21</v>
      </c>
      <c r="D75" s="20">
        <f>SUM(D74)</f>
        <v>0</v>
      </c>
      <c r="E75" s="20">
        <f t="shared" ref="E75" si="159">SUM(E74)</f>
        <v>0</v>
      </c>
      <c r="F75" s="20">
        <f t="shared" ref="F75" si="160">SUM(F74)</f>
        <v>0</v>
      </c>
      <c r="G75" s="20">
        <f t="shared" ref="G75" si="161">SUM(G74)</f>
        <v>0</v>
      </c>
      <c r="H75" s="20">
        <f t="shared" ref="H75" si="162">SUM(H74)</f>
        <v>1</v>
      </c>
      <c r="I75" s="20">
        <f t="shared" ref="I75" si="163">SUM(I74)</f>
        <v>0</v>
      </c>
      <c r="J75" s="20">
        <f t="shared" ref="J75" si="164">SUM(J74)</f>
        <v>0</v>
      </c>
      <c r="K75" s="20">
        <f t="shared" ref="K75" si="165">SUM(K74)</f>
        <v>0</v>
      </c>
      <c r="L75" s="20">
        <f t="shared" ref="L75" si="166">SUM(L74)</f>
        <v>0</v>
      </c>
      <c r="M75" s="20">
        <f t="shared" ref="M75" si="167">SUM(M74)</f>
        <v>0</v>
      </c>
      <c r="N75" s="20">
        <f t="shared" ref="N75" si="168">SUM(N74)</f>
        <v>0</v>
      </c>
      <c r="O75" s="20">
        <f t="shared" ref="O75" si="169">SUM(O74)</f>
        <v>0</v>
      </c>
      <c r="P75" s="20">
        <f t="shared" ref="P75" si="170">SUM(P74)</f>
        <v>0</v>
      </c>
      <c r="Q75" s="20">
        <f t="shared" ref="Q75" si="171">SUM(Q74)</f>
        <v>0</v>
      </c>
      <c r="R75" s="20">
        <f t="shared" ref="R75" si="172">SUM(R74)</f>
        <v>0</v>
      </c>
      <c r="S75" s="20">
        <f t="shared" ref="S75" si="173">SUM(S74)</f>
        <v>0</v>
      </c>
      <c r="T75" s="20">
        <f t="shared" ref="T75" si="174">SUM(T74)</f>
        <v>0</v>
      </c>
      <c r="U75" s="20">
        <f t="shared" ref="U75" si="175">SUM(U74)</f>
        <v>0</v>
      </c>
      <c r="V75" s="20">
        <f t="shared" ref="V75" si="176">SUM(V74)</f>
        <v>0</v>
      </c>
      <c r="W75" s="20">
        <f t="shared" ref="W75" si="177">SUM(W74)</f>
        <v>0</v>
      </c>
      <c r="X75" s="20">
        <f>SUM(D75:W75)</f>
        <v>1</v>
      </c>
      <c r="Y75" s="39"/>
    </row>
    <row r="76" spans="1:25" ht="17.399999999999999" customHeight="1" x14ac:dyDescent="0.3">
      <c r="A76" s="38"/>
      <c r="B76" s="61" t="s">
        <v>40</v>
      </c>
      <c r="C76" s="7" t="s">
        <v>31</v>
      </c>
      <c r="D76" s="19"/>
      <c r="E76" s="19"/>
      <c r="F76" s="19">
        <v>1</v>
      </c>
      <c r="G76" s="19"/>
      <c r="H76" s="19"/>
      <c r="I76" s="19"/>
      <c r="J76" s="19">
        <v>2</v>
      </c>
      <c r="K76" s="19"/>
      <c r="L76" s="19"/>
      <c r="M76" s="19"/>
      <c r="N76" s="19">
        <v>9</v>
      </c>
      <c r="O76" s="19"/>
      <c r="P76" s="19"/>
      <c r="Q76" s="19"/>
      <c r="R76" s="19"/>
      <c r="S76" s="19"/>
      <c r="T76" s="19"/>
      <c r="U76" s="19"/>
      <c r="V76" s="19"/>
      <c r="W76" s="19"/>
      <c r="X76" s="19">
        <f t="shared" si="1"/>
        <v>12</v>
      </c>
      <c r="Y76" s="39"/>
    </row>
    <row r="77" spans="1:25" ht="17.399999999999999" customHeight="1" x14ac:dyDescent="0.3">
      <c r="A77" s="38"/>
      <c r="B77" s="61"/>
      <c r="C77" s="10" t="s">
        <v>21</v>
      </c>
      <c r="D77" s="20">
        <f>SUM(D76)</f>
        <v>0</v>
      </c>
      <c r="E77" s="20">
        <f t="shared" ref="E77" si="178">SUM(E76)</f>
        <v>0</v>
      </c>
      <c r="F77" s="20">
        <f t="shared" ref="F77" si="179">SUM(F76)</f>
        <v>1</v>
      </c>
      <c r="G77" s="20">
        <f t="shared" ref="G77" si="180">SUM(G76)</f>
        <v>0</v>
      </c>
      <c r="H77" s="20">
        <f t="shared" ref="H77" si="181">SUM(H76)</f>
        <v>0</v>
      </c>
      <c r="I77" s="20">
        <f t="shared" ref="I77" si="182">SUM(I76)</f>
        <v>0</v>
      </c>
      <c r="J77" s="20">
        <f t="shared" ref="J77" si="183">SUM(J76)</f>
        <v>2</v>
      </c>
      <c r="K77" s="20">
        <f t="shared" ref="K77" si="184">SUM(K76)</f>
        <v>0</v>
      </c>
      <c r="L77" s="20">
        <f t="shared" ref="L77" si="185">SUM(L76)</f>
        <v>0</v>
      </c>
      <c r="M77" s="20">
        <f t="shared" ref="M77" si="186">SUM(M76)</f>
        <v>0</v>
      </c>
      <c r="N77" s="20">
        <f t="shared" ref="N77" si="187">SUM(N76)</f>
        <v>9</v>
      </c>
      <c r="O77" s="20">
        <f t="shared" ref="O77" si="188">SUM(O76)</f>
        <v>0</v>
      </c>
      <c r="P77" s="20">
        <f t="shared" ref="P77" si="189">SUM(P76)</f>
        <v>0</v>
      </c>
      <c r="Q77" s="20">
        <f t="shared" ref="Q77" si="190">SUM(Q76)</f>
        <v>0</v>
      </c>
      <c r="R77" s="20">
        <f t="shared" ref="R77" si="191">SUM(R76)</f>
        <v>0</v>
      </c>
      <c r="S77" s="20">
        <f t="shared" ref="S77" si="192">SUM(S76)</f>
        <v>0</v>
      </c>
      <c r="T77" s="20">
        <f t="shared" ref="T77" si="193">SUM(T76)</f>
        <v>0</v>
      </c>
      <c r="U77" s="20">
        <f t="shared" ref="U77" si="194">SUM(U76)</f>
        <v>0</v>
      </c>
      <c r="V77" s="20">
        <f t="shared" ref="V77" si="195">SUM(V76)</f>
        <v>0</v>
      </c>
      <c r="W77" s="20">
        <f t="shared" ref="W77" si="196">SUM(W76)</f>
        <v>0</v>
      </c>
      <c r="X77" s="20">
        <f>SUM(D77:W77)</f>
        <v>12</v>
      </c>
      <c r="Y77" s="39"/>
    </row>
    <row r="78" spans="1:25" ht="17.399999999999999" customHeight="1" x14ac:dyDescent="0.3">
      <c r="A78" s="38"/>
      <c r="B78" s="62" t="s">
        <v>41</v>
      </c>
      <c r="C78" s="7" t="s">
        <v>31</v>
      </c>
      <c r="D78" s="19"/>
      <c r="E78" s="19"/>
      <c r="F78" s="19"/>
      <c r="G78" s="19">
        <v>2</v>
      </c>
      <c r="H78" s="19"/>
      <c r="I78" s="19">
        <v>4</v>
      </c>
      <c r="J78" s="19">
        <v>1</v>
      </c>
      <c r="K78" s="19">
        <v>1</v>
      </c>
      <c r="L78" s="19"/>
      <c r="M78" s="19"/>
      <c r="N78" s="19">
        <v>3</v>
      </c>
      <c r="O78" s="19"/>
      <c r="P78" s="19"/>
      <c r="Q78" s="19"/>
      <c r="R78" s="19"/>
      <c r="S78" s="19"/>
      <c r="T78" s="19"/>
      <c r="U78" s="19"/>
      <c r="V78" s="19"/>
      <c r="W78" s="19"/>
      <c r="X78" s="19">
        <f t="shared" si="1"/>
        <v>11</v>
      </c>
      <c r="Y78" s="39"/>
    </row>
    <row r="79" spans="1:25" ht="17.399999999999999" customHeight="1" x14ac:dyDescent="0.3">
      <c r="A79" s="38"/>
      <c r="B79" s="62"/>
      <c r="C79" s="10" t="s">
        <v>21</v>
      </c>
      <c r="D79" s="20">
        <f>SUM(D78)</f>
        <v>0</v>
      </c>
      <c r="E79" s="20">
        <f t="shared" ref="E79" si="197">SUM(E78)</f>
        <v>0</v>
      </c>
      <c r="F79" s="20">
        <f t="shared" ref="F79" si="198">SUM(F78)</f>
        <v>0</v>
      </c>
      <c r="G79" s="20">
        <f t="shared" ref="G79" si="199">SUM(G78)</f>
        <v>2</v>
      </c>
      <c r="H79" s="20">
        <f t="shared" ref="H79" si="200">SUM(H78)</f>
        <v>0</v>
      </c>
      <c r="I79" s="20">
        <f t="shared" ref="I79" si="201">SUM(I78)</f>
        <v>4</v>
      </c>
      <c r="J79" s="20">
        <f t="shared" ref="J79" si="202">SUM(J78)</f>
        <v>1</v>
      </c>
      <c r="K79" s="20">
        <f t="shared" ref="K79" si="203">SUM(K78)</f>
        <v>1</v>
      </c>
      <c r="L79" s="20">
        <f t="shared" ref="L79" si="204">SUM(L78)</f>
        <v>0</v>
      </c>
      <c r="M79" s="20">
        <f t="shared" ref="M79" si="205">SUM(M78)</f>
        <v>0</v>
      </c>
      <c r="N79" s="20">
        <f t="shared" ref="N79" si="206">SUM(N78)</f>
        <v>3</v>
      </c>
      <c r="O79" s="20">
        <f t="shared" ref="O79" si="207">SUM(O78)</f>
        <v>0</v>
      </c>
      <c r="P79" s="20">
        <f t="shared" ref="P79" si="208">SUM(P78)</f>
        <v>0</v>
      </c>
      <c r="Q79" s="20">
        <f t="shared" ref="Q79" si="209">SUM(Q78)</f>
        <v>0</v>
      </c>
      <c r="R79" s="20">
        <f t="shared" ref="R79" si="210">SUM(R78)</f>
        <v>0</v>
      </c>
      <c r="S79" s="20">
        <f t="shared" ref="S79" si="211">SUM(S78)</f>
        <v>0</v>
      </c>
      <c r="T79" s="20">
        <f t="shared" ref="T79" si="212">SUM(T78)</f>
        <v>0</v>
      </c>
      <c r="U79" s="20">
        <f t="shared" ref="U79" si="213">SUM(U78)</f>
        <v>0</v>
      </c>
      <c r="V79" s="20">
        <f t="shared" ref="V79" si="214">SUM(V78)</f>
        <v>0</v>
      </c>
      <c r="W79" s="20">
        <f t="shared" ref="W79" si="215">SUM(W78)</f>
        <v>0</v>
      </c>
      <c r="X79" s="20">
        <f>SUM(D79:W79)</f>
        <v>11</v>
      </c>
      <c r="Y79" s="39"/>
    </row>
    <row r="80" spans="1:25" ht="17.399999999999999" customHeight="1" x14ac:dyDescent="0.3">
      <c r="A80" s="38"/>
      <c r="B80" s="61" t="s">
        <v>42</v>
      </c>
      <c r="C80" s="7" t="s">
        <v>81</v>
      </c>
      <c r="D80" s="19"/>
      <c r="E80" s="19"/>
      <c r="F80" s="19"/>
      <c r="G80" s="19">
        <v>7</v>
      </c>
      <c r="H80" s="19"/>
      <c r="I80" s="19">
        <v>1</v>
      </c>
      <c r="J80" s="19"/>
      <c r="K80" s="19"/>
      <c r="L80" s="19">
        <v>2</v>
      </c>
      <c r="M80" s="19">
        <v>3</v>
      </c>
      <c r="N80" s="19">
        <v>1</v>
      </c>
      <c r="O80" s="19">
        <v>1</v>
      </c>
      <c r="P80" s="19"/>
      <c r="Q80" s="19"/>
      <c r="R80" s="19">
        <v>1</v>
      </c>
      <c r="S80" s="19">
        <v>1</v>
      </c>
      <c r="T80" s="19">
        <v>1</v>
      </c>
      <c r="U80" s="19"/>
      <c r="V80" s="19"/>
      <c r="W80" s="19"/>
      <c r="X80" s="19">
        <f t="shared" si="1"/>
        <v>18</v>
      </c>
      <c r="Y80" s="39"/>
    </row>
    <row r="81" spans="1:25" ht="17.399999999999999" customHeight="1" x14ac:dyDescent="0.3">
      <c r="A81" s="38"/>
      <c r="B81" s="61"/>
      <c r="C81" s="10" t="s">
        <v>21</v>
      </c>
      <c r="D81" s="20">
        <f>SUM(D80)</f>
        <v>0</v>
      </c>
      <c r="E81" s="20">
        <f t="shared" ref="E81" si="216">SUM(E80)</f>
        <v>0</v>
      </c>
      <c r="F81" s="20">
        <f t="shared" ref="F81" si="217">SUM(F80)</f>
        <v>0</v>
      </c>
      <c r="G81" s="20">
        <f t="shared" ref="G81" si="218">SUM(G80)</f>
        <v>7</v>
      </c>
      <c r="H81" s="20">
        <f t="shared" ref="H81" si="219">SUM(H80)</f>
        <v>0</v>
      </c>
      <c r="I81" s="20">
        <f t="shared" ref="I81" si="220">SUM(I80)</f>
        <v>1</v>
      </c>
      <c r="J81" s="20">
        <f t="shared" ref="J81" si="221">SUM(J80)</f>
        <v>0</v>
      </c>
      <c r="K81" s="20">
        <f t="shared" ref="K81" si="222">SUM(K80)</f>
        <v>0</v>
      </c>
      <c r="L81" s="20">
        <f t="shared" ref="L81" si="223">SUM(L80)</f>
        <v>2</v>
      </c>
      <c r="M81" s="20">
        <f t="shared" ref="M81" si="224">SUM(M80)</f>
        <v>3</v>
      </c>
      <c r="N81" s="20">
        <f t="shared" ref="N81" si="225">SUM(N80)</f>
        <v>1</v>
      </c>
      <c r="O81" s="20">
        <f t="shared" ref="O81" si="226">SUM(O80)</f>
        <v>1</v>
      </c>
      <c r="P81" s="20">
        <f t="shared" ref="P81" si="227">SUM(P80)</f>
        <v>0</v>
      </c>
      <c r="Q81" s="20">
        <f t="shared" ref="Q81" si="228">SUM(Q80)</f>
        <v>0</v>
      </c>
      <c r="R81" s="20">
        <f t="shared" ref="R81" si="229">SUM(R80)</f>
        <v>1</v>
      </c>
      <c r="S81" s="20">
        <f t="shared" ref="S81" si="230">SUM(S80)</f>
        <v>1</v>
      </c>
      <c r="T81" s="20">
        <f t="shared" ref="T81" si="231">SUM(T80)</f>
        <v>1</v>
      </c>
      <c r="U81" s="20">
        <f t="shared" ref="U81" si="232">SUM(U80)</f>
        <v>0</v>
      </c>
      <c r="V81" s="20">
        <f t="shared" ref="V81" si="233">SUM(V80)</f>
        <v>0</v>
      </c>
      <c r="W81" s="20">
        <f t="shared" ref="W81" si="234">SUM(W80)</f>
        <v>0</v>
      </c>
      <c r="X81" s="20">
        <f>SUM(D81:W81)</f>
        <v>18</v>
      </c>
      <c r="Y81" s="39"/>
    </row>
    <row r="82" spans="1:25" ht="17.399999999999999" customHeight="1" x14ac:dyDescent="0.3">
      <c r="A82" s="38"/>
      <c r="B82" s="67" t="s">
        <v>43</v>
      </c>
      <c r="C82" s="7" t="s">
        <v>78</v>
      </c>
      <c r="D82" s="19"/>
      <c r="E82" s="19"/>
      <c r="F82" s="19"/>
      <c r="G82" s="19"/>
      <c r="H82" s="19"/>
      <c r="I82" s="19">
        <v>1</v>
      </c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>
        <f t="shared" ref="X82:X83" si="235">SUM(D82:W82)</f>
        <v>1</v>
      </c>
      <c r="Y82" s="39"/>
    </row>
    <row r="83" spans="1:25" ht="17.399999999999999" customHeight="1" x14ac:dyDescent="0.3">
      <c r="A83" s="38"/>
      <c r="B83" s="69"/>
      <c r="C83" s="7" t="s">
        <v>0</v>
      </c>
      <c r="D83" s="19">
        <v>18</v>
      </c>
      <c r="E83" s="19"/>
      <c r="F83" s="19">
        <v>10</v>
      </c>
      <c r="G83" s="19">
        <v>4</v>
      </c>
      <c r="H83" s="19">
        <v>15</v>
      </c>
      <c r="I83" s="19">
        <v>4</v>
      </c>
      <c r="J83" s="19">
        <v>6</v>
      </c>
      <c r="K83" s="19">
        <v>2</v>
      </c>
      <c r="L83" s="19"/>
      <c r="M83" s="19">
        <v>7</v>
      </c>
      <c r="N83" s="19">
        <v>6</v>
      </c>
      <c r="O83" s="19">
        <v>2</v>
      </c>
      <c r="P83" s="19"/>
      <c r="Q83" s="19"/>
      <c r="R83" s="19">
        <v>1</v>
      </c>
      <c r="S83" s="19"/>
      <c r="T83" s="19"/>
      <c r="U83" s="19"/>
      <c r="V83" s="19">
        <v>3</v>
      </c>
      <c r="W83" s="19"/>
      <c r="X83" s="19">
        <f t="shared" si="235"/>
        <v>78</v>
      </c>
      <c r="Y83" s="39"/>
    </row>
    <row r="84" spans="1:25" ht="17.399999999999999" customHeight="1" x14ac:dyDescent="0.3">
      <c r="A84" s="38"/>
      <c r="B84" s="69"/>
      <c r="C84" s="65" t="s">
        <v>82</v>
      </c>
      <c r="D84" s="66"/>
      <c r="E84" s="66"/>
      <c r="F84" s="66"/>
      <c r="G84" s="66">
        <v>2</v>
      </c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>
        <f t="shared" ref="X84" si="236">SUM(D84:W84)</f>
        <v>2</v>
      </c>
      <c r="Y84" s="39"/>
    </row>
    <row r="85" spans="1:25" ht="17.399999999999999" customHeight="1" x14ac:dyDescent="0.3">
      <c r="A85" s="38"/>
      <c r="B85" s="68"/>
      <c r="C85" s="10" t="s">
        <v>21</v>
      </c>
      <c r="D85" s="20">
        <f>SUM(D82:D84)</f>
        <v>18</v>
      </c>
      <c r="E85" s="20">
        <f t="shared" ref="E85" si="237">SUM(E82:E84)</f>
        <v>0</v>
      </c>
      <c r="F85" s="20">
        <f t="shared" ref="F85" si="238">SUM(F82:F84)</f>
        <v>10</v>
      </c>
      <c r="G85" s="20">
        <f t="shared" ref="G85" si="239">SUM(G82:G84)</f>
        <v>6</v>
      </c>
      <c r="H85" s="20">
        <f t="shared" ref="H85" si="240">SUM(H82:H84)</f>
        <v>15</v>
      </c>
      <c r="I85" s="20">
        <f t="shared" ref="I85" si="241">SUM(I82:I84)</f>
        <v>5</v>
      </c>
      <c r="J85" s="20">
        <f t="shared" ref="J85" si="242">SUM(J82:J84)</f>
        <v>6</v>
      </c>
      <c r="K85" s="20">
        <f t="shared" ref="K85" si="243">SUM(K82:K84)</f>
        <v>2</v>
      </c>
      <c r="L85" s="20">
        <f t="shared" ref="L85" si="244">SUM(L82:L84)</f>
        <v>0</v>
      </c>
      <c r="M85" s="20">
        <f t="shared" ref="M85" si="245">SUM(M82:M84)</f>
        <v>7</v>
      </c>
      <c r="N85" s="20">
        <f t="shared" ref="N85" si="246">SUM(N82:N84)</f>
        <v>6</v>
      </c>
      <c r="O85" s="20">
        <f t="shared" ref="O85" si="247">SUM(O82:O84)</f>
        <v>2</v>
      </c>
      <c r="P85" s="20">
        <f t="shared" ref="P85" si="248">SUM(P82:P84)</f>
        <v>0</v>
      </c>
      <c r="Q85" s="20">
        <f t="shared" ref="Q85" si="249">SUM(Q82:Q84)</f>
        <v>0</v>
      </c>
      <c r="R85" s="20">
        <f t="shared" ref="R85" si="250">SUM(R82:R84)</f>
        <v>1</v>
      </c>
      <c r="S85" s="20">
        <f t="shared" ref="S85" si="251">SUM(S82:S84)</f>
        <v>0</v>
      </c>
      <c r="T85" s="20">
        <f t="shared" ref="T85" si="252">SUM(T82:T84)</f>
        <v>0</v>
      </c>
      <c r="U85" s="20">
        <f t="shared" ref="U85" si="253">SUM(U82:U84)</f>
        <v>0</v>
      </c>
      <c r="V85" s="20">
        <f t="shared" ref="V85" si="254">SUM(V82:V84)</f>
        <v>3</v>
      </c>
      <c r="W85" s="20">
        <f t="shared" ref="W85" si="255">SUM(W82:W84)</f>
        <v>0</v>
      </c>
      <c r="X85" s="20">
        <f t="shared" ref="X85" si="256">SUM(X82:X84)</f>
        <v>81</v>
      </c>
      <c r="Y85" s="39"/>
    </row>
    <row r="86" spans="1:25" ht="17.399999999999999" customHeight="1" x14ac:dyDescent="0.3">
      <c r="A86" s="38"/>
      <c r="B86" s="61" t="s">
        <v>44</v>
      </c>
      <c r="C86" s="63" t="s">
        <v>31</v>
      </c>
      <c r="D86" s="64"/>
      <c r="E86" s="64"/>
      <c r="F86" s="64"/>
      <c r="G86" s="64"/>
      <c r="H86" s="64"/>
      <c r="I86" s="64">
        <v>2</v>
      </c>
      <c r="J86" s="64"/>
      <c r="K86" s="64"/>
      <c r="L86" s="64"/>
      <c r="M86" s="64"/>
      <c r="N86" s="64"/>
      <c r="O86" s="64"/>
      <c r="P86" s="64"/>
      <c r="Q86" s="64">
        <v>1</v>
      </c>
      <c r="R86" s="64"/>
      <c r="S86" s="64"/>
      <c r="T86" s="64">
        <v>1</v>
      </c>
      <c r="U86" s="64"/>
      <c r="V86" s="64"/>
      <c r="W86" s="64"/>
      <c r="X86" s="64">
        <f t="shared" ref="X86" si="257">SUM(D86:W86)</f>
        <v>4</v>
      </c>
      <c r="Y86" s="39"/>
    </row>
    <row r="87" spans="1:25" ht="17.399999999999999" customHeight="1" x14ac:dyDescent="0.3">
      <c r="A87" s="38"/>
      <c r="B87" s="61"/>
      <c r="C87" s="10" t="s">
        <v>21</v>
      </c>
      <c r="D87" s="20">
        <f>SUM(D86)</f>
        <v>0</v>
      </c>
      <c r="E87" s="20">
        <f t="shared" ref="E87" si="258">SUM(E86)</f>
        <v>0</v>
      </c>
      <c r="F87" s="20">
        <f t="shared" ref="F87" si="259">SUM(F86)</f>
        <v>0</v>
      </c>
      <c r="G87" s="20">
        <f t="shared" ref="G87" si="260">SUM(G86)</f>
        <v>0</v>
      </c>
      <c r="H87" s="20">
        <f t="shared" ref="H87" si="261">SUM(H86)</f>
        <v>0</v>
      </c>
      <c r="I87" s="20">
        <f t="shared" ref="I87" si="262">SUM(I86)</f>
        <v>2</v>
      </c>
      <c r="J87" s="20">
        <f t="shared" ref="J87" si="263">SUM(J86)</f>
        <v>0</v>
      </c>
      <c r="K87" s="20">
        <f t="shared" ref="K87" si="264">SUM(K86)</f>
        <v>0</v>
      </c>
      <c r="L87" s="20">
        <f t="shared" ref="L87" si="265">SUM(L86)</f>
        <v>0</v>
      </c>
      <c r="M87" s="20">
        <f t="shared" ref="M87" si="266">SUM(M86)</f>
        <v>0</v>
      </c>
      <c r="N87" s="20">
        <f t="shared" ref="N87" si="267">SUM(N86)</f>
        <v>0</v>
      </c>
      <c r="O87" s="20">
        <f t="shared" ref="O87" si="268">SUM(O86)</f>
        <v>0</v>
      </c>
      <c r="P87" s="20">
        <f t="shared" ref="P87" si="269">SUM(P86)</f>
        <v>0</v>
      </c>
      <c r="Q87" s="20">
        <f t="shared" ref="Q87" si="270">SUM(Q86)</f>
        <v>1</v>
      </c>
      <c r="R87" s="20">
        <f t="shared" ref="R87" si="271">SUM(R86)</f>
        <v>0</v>
      </c>
      <c r="S87" s="20">
        <f t="shared" ref="S87" si="272">SUM(S86)</f>
        <v>0</v>
      </c>
      <c r="T87" s="20">
        <f t="shared" ref="T87" si="273">SUM(T86)</f>
        <v>1</v>
      </c>
      <c r="U87" s="20">
        <f t="shared" ref="U87" si="274">SUM(U86)</f>
        <v>0</v>
      </c>
      <c r="V87" s="20">
        <f t="shared" ref="V87" si="275">SUM(V86)</f>
        <v>0</v>
      </c>
      <c r="W87" s="20">
        <f t="shared" ref="W87" si="276">SUM(W86)</f>
        <v>0</v>
      </c>
      <c r="X87" s="20">
        <f>SUM(D87:W87)</f>
        <v>4</v>
      </c>
      <c r="Y87" s="39"/>
    </row>
    <row r="88" spans="1:25" ht="17.399999999999999" customHeight="1" x14ac:dyDescent="0.3">
      <c r="A88" s="38"/>
      <c r="B88" s="62" t="s">
        <v>45</v>
      </c>
      <c r="C88" s="7" t="s">
        <v>31</v>
      </c>
      <c r="D88" s="19"/>
      <c r="E88" s="19"/>
      <c r="F88" s="19">
        <v>4</v>
      </c>
      <c r="G88" s="19">
        <v>1</v>
      </c>
      <c r="H88" s="19">
        <v>2</v>
      </c>
      <c r="I88" s="19">
        <v>15</v>
      </c>
      <c r="J88" s="19">
        <v>1</v>
      </c>
      <c r="K88" s="19">
        <v>1</v>
      </c>
      <c r="L88" s="19">
        <v>1</v>
      </c>
      <c r="M88" s="19">
        <v>2</v>
      </c>
      <c r="N88" s="19">
        <v>2</v>
      </c>
      <c r="O88" s="19"/>
      <c r="P88" s="19"/>
      <c r="Q88" s="19"/>
      <c r="R88" s="19">
        <v>1</v>
      </c>
      <c r="S88" s="19">
        <v>2</v>
      </c>
      <c r="T88" s="19"/>
      <c r="U88" s="19">
        <v>3</v>
      </c>
      <c r="V88" s="19"/>
      <c r="W88" s="19"/>
      <c r="X88" s="19">
        <f t="shared" ref="X88" si="277">SUM(D88:W88)</f>
        <v>35</v>
      </c>
      <c r="Y88" s="39"/>
    </row>
    <row r="89" spans="1:25" ht="17.399999999999999" customHeight="1" x14ac:dyDescent="0.3">
      <c r="A89" s="38"/>
      <c r="B89" s="62"/>
      <c r="C89" s="10" t="s">
        <v>21</v>
      </c>
      <c r="D89" s="20">
        <f>SUM(D88)</f>
        <v>0</v>
      </c>
      <c r="E89" s="20">
        <f t="shared" ref="E89" si="278">SUM(E88)</f>
        <v>0</v>
      </c>
      <c r="F89" s="20">
        <f t="shared" ref="F89" si="279">SUM(F88)</f>
        <v>4</v>
      </c>
      <c r="G89" s="20">
        <f t="shared" ref="G89" si="280">SUM(G88)</f>
        <v>1</v>
      </c>
      <c r="H89" s="20">
        <f t="shared" ref="H89" si="281">SUM(H88)</f>
        <v>2</v>
      </c>
      <c r="I89" s="20">
        <f t="shared" ref="I89" si="282">SUM(I88)</f>
        <v>15</v>
      </c>
      <c r="J89" s="20">
        <f t="shared" ref="J89" si="283">SUM(J88)</f>
        <v>1</v>
      </c>
      <c r="K89" s="20">
        <f t="shared" ref="K89" si="284">SUM(K88)</f>
        <v>1</v>
      </c>
      <c r="L89" s="20">
        <f t="shared" ref="L89" si="285">SUM(L88)</f>
        <v>1</v>
      </c>
      <c r="M89" s="20">
        <f t="shared" ref="M89" si="286">SUM(M88)</f>
        <v>2</v>
      </c>
      <c r="N89" s="20">
        <f t="shared" ref="N89" si="287">SUM(N88)</f>
        <v>2</v>
      </c>
      <c r="O89" s="20">
        <f t="shared" ref="O89" si="288">SUM(O88)</f>
        <v>0</v>
      </c>
      <c r="P89" s="20">
        <f t="shared" ref="P89" si="289">SUM(P88)</f>
        <v>0</v>
      </c>
      <c r="Q89" s="20">
        <f t="shared" ref="Q89" si="290">SUM(Q88)</f>
        <v>0</v>
      </c>
      <c r="R89" s="20">
        <f t="shared" ref="R89" si="291">SUM(R88)</f>
        <v>1</v>
      </c>
      <c r="S89" s="20">
        <f t="shared" ref="S89" si="292">SUM(S88)</f>
        <v>2</v>
      </c>
      <c r="T89" s="20">
        <f t="shared" ref="T89" si="293">SUM(T88)</f>
        <v>0</v>
      </c>
      <c r="U89" s="20">
        <f t="shared" ref="U89" si="294">SUM(U88)</f>
        <v>3</v>
      </c>
      <c r="V89" s="20">
        <f t="shared" ref="V89" si="295">SUM(V88)</f>
        <v>0</v>
      </c>
      <c r="W89" s="20">
        <f t="shared" ref="W89" si="296">SUM(W88)</f>
        <v>0</v>
      </c>
      <c r="X89" s="20">
        <f>SUM(D89:W89)</f>
        <v>35</v>
      </c>
      <c r="Y89" s="39"/>
    </row>
    <row r="90" spans="1:25" ht="17.399999999999999" customHeight="1" x14ac:dyDescent="0.3">
      <c r="A90" s="38"/>
      <c r="B90" s="45" t="s">
        <v>46</v>
      </c>
      <c r="C90" s="70" t="s">
        <v>78</v>
      </c>
      <c r="D90" s="19"/>
      <c r="E90" s="19"/>
      <c r="F90" s="19"/>
      <c r="G90" s="19"/>
      <c r="H90" s="19"/>
      <c r="I90" s="19">
        <v>9</v>
      </c>
      <c r="J90" s="19"/>
      <c r="K90" s="19">
        <v>1</v>
      </c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>
        <f t="shared" ref="X90:X93" si="297">SUM(D90:W90)</f>
        <v>10</v>
      </c>
      <c r="Y90" s="39"/>
    </row>
    <row r="91" spans="1:25" ht="17.399999999999999" customHeight="1" x14ac:dyDescent="0.3">
      <c r="A91" s="38"/>
      <c r="B91" s="46"/>
      <c r="C91" s="70" t="s">
        <v>0</v>
      </c>
      <c r="D91" s="19"/>
      <c r="E91" s="19"/>
      <c r="F91" s="19">
        <v>4</v>
      </c>
      <c r="G91" s="19"/>
      <c r="H91" s="19">
        <v>5</v>
      </c>
      <c r="I91" s="19">
        <v>29</v>
      </c>
      <c r="J91" s="19">
        <v>20</v>
      </c>
      <c r="K91" s="19">
        <v>1</v>
      </c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>
        <v>6</v>
      </c>
      <c r="W91" s="19"/>
      <c r="X91" s="19">
        <f t="shared" si="297"/>
        <v>65</v>
      </c>
      <c r="Y91" s="39"/>
    </row>
    <row r="92" spans="1:25" ht="17.399999999999999" customHeight="1" x14ac:dyDescent="0.3">
      <c r="A92" s="38"/>
      <c r="B92" s="46"/>
      <c r="C92" s="70" t="s">
        <v>31</v>
      </c>
      <c r="D92" s="19"/>
      <c r="E92" s="19">
        <v>2</v>
      </c>
      <c r="F92" s="19">
        <v>13</v>
      </c>
      <c r="G92" s="19">
        <v>8</v>
      </c>
      <c r="H92" s="19">
        <v>6</v>
      </c>
      <c r="I92" s="19">
        <v>20</v>
      </c>
      <c r="J92" s="19">
        <v>9</v>
      </c>
      <c r="K92" s="19">
        <v>1</v>
      </c>
      <c r="L92" s="19"/>
      <c r="M92" s="19">
        <v>3</v>
      </c>
      <c r="N92" s="19">
        <v>16</v>
      </c>
      <c r="O92" s="19"/>
      <c r="P92" s="19"/>
      <c r="Q92" s="19"/>
      <c r="R92" s="19"/>
      <c r="S92" s="19"/>
      <c r="T92" s="19"/>
      <c r="U92" s="19"/>
      <c r="V92" s="19">
        <v>2</v>
      </c>
      <c r="W92" s="19"/>
      <c r="X92" s="19">
        <f t="shared" si="297"/>
        <v>80</v>
      </c>
      <c r="Y92" s="39"/>
    </row>
    <row r="93" spans="1:25" ht="17.399999999999999" customHeight="1" x14ac:dyDescent="0.3">
      <c r="A93" s="38"/>
      <c r="B93" s="46"/>
      <c r="C93" s="70" t="s">
        <v>80</v>
      </c>
      <c r="D93" s="19">
        <v>1</v>
      </c>
      <c r="E93" s="19"/>
      <c r="F93" s="19"/>
      <c r="G93" s="19">
        <v>2</v>
      </c>
      <c r="H93" s="19">
        <v>2</v>
      </c>
      <c r="I93" s="19"/>
      <c r="J93" s="19">
        <v>1</v>
      </c>
      <c r="K93" s="19">
        <v>3</v>
      </c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>
        <f t="shared" si="297"/>
        <v>9</v>
      </c>
      <c r="Y93" s="39"/>
    </row>
    <row r="94" spans="1:25" ht="17.399999999999999" customHeight="1" x14ac:dyDescent="0.3">
      <c r="A94" s="38"/>
      <c r="B94" s="47"/>
      <c r="C94" s="10" t="s">
        <v>21</v>
      </c>
      <c r="D94" s="20">
        <f>SUM(D90:D93)</f>
        <v>1</v>
      </c>
      <c r="E94" s="20">
        <f t="shared" ref="E94" si="298">SUM(E90:E93)</f>
        <v>2</v>
      </c>
      <c r="F94" s="20">
        <f t="shared" ref="F94" si="299">SUM(F90:F93)</f>
        <v>17</v>
      </c>
      <c r="G94" s="20">
        <f t="shared" ref="G94" si="300">SUM(G90:G93)</f>
        <v>10</v>
      </c>
      <c r="H94" s="20">
        <f t="shared" ref="H94" si="301">SUM(H90:H93)</f>
        <v>13</v>
      </c>
      <c r="I94" s="20">
        <f t="shared" ref="I94" si="302">SUM(I90:I93)</f>
        <v>58</v>
      </c>
      <c r="J94" s="20">
        <f t="shared" ref="J94" si="303">SUM(J90:J93)</f>
        <v>30</v>
      </c>
      <c r="K94" s="20">
        <f t="shared" ref="K94" si="304">SUM(K90:K93)</f>
        <v>6</v>
      </c>
      <c r="L94" s="20">
        <f t="shared" ref="L94" si="305">SUM(L90:L93)</f>
        <v>0</v>
      </c>
      <c r="M94" s="20">
        <f t="shared" ref="M94" si="306">SUM(M90:M93)</f>
        <v>3</v>
      </c>
      <c r="N94" s="20">
        <f t="shared" ref="N94" si="307">SUM(N90:N93)</f>
        <v>16</v>
      </c>
      <c r="O94" s="20">
        <f t="shared" ref="O94" si="308">SUM(O90:O93)</f>
        <v>0</v>
      </c>
      <c r="P94" s="20">
        <f t="shared" ref="P94" si="309">SUM(P90:P93)</f>
        <v>0</v>
      </c>
      <c r="Q94" s="20">
        <f t="shared" ref="Q94" si="310">SUM(Q90:Q93)</f>
        <v>0</v>
      </c>
      <c r="R94" s="20">
        <f t="shared" ref="R94" si="311">SUM(R90:R93)</f>
        <v>0</v>
      </c>
      <c r="S94" s="20">
        <f t="shared" ref="S94" si="312">SUM(S90:S93)</f>
        <v>0</v>
      </c>
      <c r="T94" s="20">
        <f t="shared" ref="T94" si="313">SUM(T90:T93)</f>
        <v>0</v>
      </c>
      <c r="U94" s="20">
        <f t="shared" ref="U94" si="314">SUM(U90:U93)</f>
        <v>0</v>
      </c>
      <c r="V94" s="20">
        <f t="shared" ref="V94" si="315">SUM(V90:V93)</f>
        <v>8</v>
      </c>
      <c r="W94" s="20">
        <f t="shared" ref="W94" si="316">SUM(W90:W93)</f>
        <v>0</v>
      </c>
      <c r="X94" s="20">
        <f t="shared" ref="X94" si="317">SUM(X90:X93)</f>
        <v>164</v>
      </c>
      <c r="Y94" s="39"/>
    </row>
    <row r="95" spans="1:25" ht="17.399999999999999" customHeight="1" x14ac:dyDescent="0.3">
      <c r="A95" s="38"/>
      <c r="B95" s="62" t="s">
        <v>47</v>
      </c>
      <c r="C95" s="7" t="s">
        <v>31</v>
      </c>
      <c r="D95" s="19"/>
      <c r="E95" s="19"/>
      <c r="F95" s="19">
        <v>2</v>
      </c>
      <c r="G95" s="19">
        <v>1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>
        <f t="shared" ref="X95" si="318">SUM(D95:W95)</f>
        <v>3</v>
      </c>
      <c r="Y95" s="39"/>
    </row>
    <row r="96" spans="1:25" ht="17.399999999999999" customHeight="1" x14ac:dyDescent="0.3">
      <c r="A96" s="38"/>
      <c r="B96" s="62"/>
      <c r="C96" s="10" t="s">
        <v>21</v>
      </c>
      <c r="D96" s="20">
        <f>SUM(D95)</f>
        <v>0</v>
      </c>
      <c r="E96" s="20">
        <f t="shared" ref="E96" si="319">SUM(E95)</f>
        <v>0</v>
      </c>
      <c r="F96" s="20">
        <f t="shared" ref="F96" si="320">SUM(F95)</f>
        <v>2</v>
      </c>
      <c r="G96" s="20">
        <f t="shared" ref="G96" si="321">SUM(G95)</f>
        <v>1</v>
      </c>
      <c r="H96" s="20">
        <f t="shared" ref="H96" si="322">SUM(H95)</f>
        <v>0</v>
      </c>
      <c r="I96" s="20">
        <f t="shared" ref="I96" si="323">SUM(I95)</f>
        <v>0</v>
      </c>
      <c r="J96" s="20">
        <f t="shared" ref="J96" si="324">SUM(J95)</f>
        <v>0</v>
      </c>
      <c r="K96" s="20">
        <f t="shared" ref="K96" si="325">SUM(K95)</f>
        <v>0</v>
      </c>
      <c r="L96" s="20">
        <f t="shared" ref="L96" si="326">SUM(L95)</f>
        <v>0</v>
      </c>
      <c r="M96" s="20">
        <f t="shared" ref="M96" si="327">SUM(M95)</f>
        <v>0</v>
      </c>
      <c r="N96" s="20">
        <f t="shared" ref="N96" si="328">SUM(N95)</f>
        <v>0</v>
      </c>
      <c r="O96" s="20">
        <f t="shared" ref="O96" si="329">SUM(O95)</f>
        <v>0</v>
      </c>
      <c r="P96" s="20">
        <f t="shared" ref="P96" si="330">SUM(P95)</f>
        <v>0</v>
      </c>
      <c r="Q96" s="20">
        <f t="shared" ref="Q96" si="331">SUM(Q95)</f>
        <v>0</v>
      </c>
      <c r="R96" s="20">
        <f t="shared" ref="R96" si="332">SUM(R95)</f>
        <v>0</v>
      </c>
      <c r="S96" s="20">
        <f t="shared" ref="S96" si="333">SUM(S95)</f>
        <v>0</v>
      </c>
      <c r="T96" s="20">
        <f t="shared" ref="T96" si="334">SUM(T95)</f>
        <v>0</v>
      </c>
      <c r="U96" s="20">
        <f t="shared" ref="U96" si="335">SUM(U95)</f>
        <v>0</v>
      </c>
      <c r="V96" s="20">
        <f t="shared" ref="V96" si="336">SUM(V95)</f>
        <v>0</v>
      </c>
      <c r="W96" s="20">
        <f t="shared" ref="W96" si="337">SUM(W95)</f>
        <v>0</v>
      </c>
      <c r="X96" s="20">
        <f>SUM(D96:W96)</f>
        <v>3</v>
      </c>
      <c r="Y96" s="39"/>
    </row>
    <row r="97" spans="1:25" ht="17.399999999999999" customHeight="1" x14ac:dyDescent="0.3">
      <c r="A97" s="38"/>
      <c r="B97" s="61" t="s">
        <v>86</v>
      </c>
      <c r="C97" s="7" t="s">
        <v>78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>
        <v>1</v>
      </c>
      <c r="O97" s="19"/>
      <c r="P97" s="19"/>
      <c r="Q97" s="19"/>
      <c r="R97" s="19"/>
      <c r="S97" s="19"/>
      <c r="T97" s="19"/>
      <c r="U97" s="19"/>
      <c r="V97" s="19"/>
      <c r="W97" s="19"/>
      <c r="X97" s="19">
        <f t="shared" ref="X97" si="338">SUM(D97:W97)</f>
        <v>1</v>
      </c>
      <c r="Y97" s="39"/>
    </row>
    <row r="98" spans="1:25" ht="17.399999999999999" customHeight="1" x14ac:dyDescent="0.3">
      <c r="A98" s="38"/>
      <c r="B98" s="61"/>
      <c r="C98" s="10" t="s">
        <v>21</v>
      </c>
      <c r="D98" s="20">
        <f>SUM(D97)</f>
        <v>0</v>
      </c>
      <c r="E98" s="20">
        <f t="shared" ref="E98" si="339">SUM(E97)</f>
        <v>0</v>
      </c>
      <c r="F98" s="20">
        <f t="shared" ref="F98" si="340">SUM(F97)</f>
        <v>0</v>
      </c>
      <c r="G98" s="20">
        <f t="shared" ref="G98" si="341">SUM(G97)</f>
        <v>0</v>
      </c>
      <c r="H98" s="20">
        <f t="shared" ref="H98" si="342">SUM(H97)</f>
        <v>0</v>
      </c>
      <c r="I98" s="20">
        <f t="shared" ref="I98" si="343">SUM(I97)</f>
        <v>0</v>
      </c>
      <c r="J98" s="20">
        <f t="shared" ref="J98" si="344">SUM(J97)</f>
        <v>0</v>
      </c>
      <c r="K98" s="20">
        <f t="shared" ref="K98" si="345">SUM(K97)</f>
        <v>0</v>
      </c>
      <c r="L98" s="20">
        <f t="shared" ref="L98" si="346">SUM(L97)</f>
        <v>0</v>
      </c>
      <c r="M98" s="20">
        <f t="shared" ref="M98" si="347">SUM(M97)</f>
        <v>0</v>
      </c>
      <c r="N98" s="20">
        <f t="shared" ref="N98" si="348">SUM(N97)</f>
        <v>1</v>
      </c>
      <c r="O98" s="20">
        <f t="shared" ref="O98" si="349">SUM(O97)</f>
        <v>0</v>
      </c>
      <c r="P98" s="20">
        <f t="shared" ref="P98" si="350">SUM(P97)</f>
        <v>0</v>
      </c>
      <c r="Q98" s="20">
        <f t="shared" ref="Q98" si="351">SUM(Q97)</f>
        <v>0</v>
      </c>
      <c r="R98" s="20">
        <f t="shared" ref="R98" si="352">SUM(R97)</f>
        <v>0</v>
      </c>
      <c r="S98" s="20">
        <f t="shared" ref="S98" si="353">SUM(S97)</f>
        <v>0</v>
      </c>
      <c r="T98" s="20">
        <f t="shared" ref="T98" si="354">SUM(T97)</f>
        <v>0</v>
      </c>
      <c r="U98" s="20">
        <f t="shared" ref="U98" si="355">SUM(U97)</f>
        <v>0</v>
      </c>
      <c r="V98" s="20">
        <f t="shared" ref="V98" si="356">SUM(V97)</f>
        <v>0</v>
      </c>
      <c r="W98" s="20">
        <f t="shared" ref="W98" si="357">SUM(W97)</f>
        <v>0</v>
      </c>
      <c r="X98" s="20">
        <f>SUM(D98:W98)</f>
        <v>1</v>
      </c>
      <c r="Y98" s="39"/>
    </row>
    <row r="99" spans="1:25" ht="17.399999999999999" customHeight="1" x14ac:dyDescent="0.3">
      <c r="A99" s="38"/>
      <c r="B99" s="62" t="s">
        <v>48</v>
      </c>
      <c r="C99" s="7" t="s">
        <v>31</v>
      </c>
      <c r="D99" s="19"/>
      <c r="E99" s="19"/>
      <c r="F99" s="19">
        <v>4</v>
      </c>
      <c r="G99" s="19">
        <v>2</v>
      </c>
      <c r="H99" s="19">
        <v>1</v>
      </c>
      <c r="I99" s="19"/>
      <c r="J99" s="19">
        <v>2</v>
      </c>
      <c r="K99" s="19">
        <v>3</v>
      </c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>
        <v>1</v>
      </c>
      <c r="W99" s="19"/>
      <c r="X99" s="19">
        <f t="shared" ref="X99" si="358">SUM(D99:W99)</f>
        <v>13</v>
      </c>
      <c r="Y99" s="39"/>
    </row>
    <row r="100" spans="1:25" ht="17.399999999999999" customHeight="1" x14ac:dyDescent="0.3">
      <c r="A100" s="38"/>
      <c r="B100" s="62"/>
      <c r="C100" s="10" t="s">
        <v>21</v>
      </c>
      <c r="D100" s="20">
        <f>SUM(D99)</f>
        <v>0</v>
      </c>
      <c r="E100" s="20">
        <f t="shared" ref="E100" si="359">SUM(E99)</f>
        <v>0</v>
      </c>
      <c r="F100" s="20">
        <f t="shared" ref="F100" si="360">SUM(F99)</f>
        <v>4</v>
      </c>
      <c r="G100" s="20">
        <f t="shared" ref="G100" si="361">SUM(G99)</f>
        <v>2</v>
      </c>
      <c r="H100" s="20">
        <f t="shared" ref="H100" si="362">SUM(H99)</f>
        <v>1</v>
      </c>
      <c r="I100" s="20">
        <f t="shared" ref="I100" si="363">SUM(I99)</f>
        <v>0</v>
      </c>
      <c r="J100" s="20">
        <f t="shared" ref="J100" si="364">SUM(J99)</f>
        <v>2</v>
      </c>
      <c r="K100" s="20">
        <f t="shared" ref="K100" si="365">SUM(K99)</f>
        <v>3</v>
      </c>
      <c r="L100" s="20">
        <f t="shared" ref="L100" si="366">SUM(L99)</f>
        <v>0</v>
      </c>
      <c r="M100" s="20">
        <f t="shared" ref="M100" si="367">SUM(M99)</f>
        <v>0</v>
      </c>
      <c r="N100" s="20">
        <f t="shared" ref="N100" si="368">SUM(N99)</f>
        <v>0</v>
      </c>
      <c r="O100" s="20">
        <f t="shared" ref="O100" si="369">SUM(O99)</f>
        <v>0</v>
      </c>
      <c r="P100" s="20">
        <f t="shared" ref="P100" si="370">SUM(P99)</f>
        <v>0</v>
      </c>
      <c r="Q100" s="20">
        <f t="shared" ref="Q100" si="371">SUM(Q99)</f>
        <v>0</v>
      </c>
      <c r="R100" s="20">
        <f t="shared" ref="R100" si="372">SUM(R99)</f>
        <v>0</v>
      </c>
      <c r="S100" s="20">
        <f t="shared" ref="S100" si="373">SUM(S99)</f>
        <v>0</v>
      </c>
      <c r="T100" s="20">
        <f t="shared" ref="T100" si="374">SUM(T99)</f>
        <v>0</v>
      </c>
      <c r="U100" s="20">
        <f t="shared" ref="U100" si="375">SUM(U99)</f>
        <v>0</v>
      </c>
      <c r="V100" s="20">
        <f t="shared" ref="V100" si="376">SUM(V99)</f>
        <v>1</v>
      </c>
      <c r="W100" s="20">
        <f t="shared" ref="W100" si="377">SUM(W99)</f>
        <v>0</v>
      </c>
      <c r="X100" s="20">
        <f>SUM(D100:W100)</f>
        <v>13</v>
      </c>
      <c r="Y100" s="39"/>
    </row>
    <row r="101" spans="1:25" ht="17.399999999999999" customHeight="1" x14ac:dyDescent="0.3">
      <c r="A101" s="38"/>
      <c r="B101" s="61" t="s">
        <v>68</v>
      </c>
      <c r="C101" s="7" t="s">
        <v>0</v>
      </c>
      <c r="D101" s="19"/>
      <c r="E101" s="19"/>
      <c r="F101" s="19">
        <v>1</v>
      </c>
      <c r="G101" s="19"/>
      <c r="H101" s="19"/>
      <c r="I101" s="19">
        <v>1</v>
      </c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>
        <f t="shared" ref="X101" si="378">SUM(D101:W101)</f>
        <v>2</v>
      </c>
      <c r="Y101" s="39"/>
    </row>
    <row r="102" spans="1:25" ht="17.399999999999999" customHeight="1" x14ac:dyDescent="0.3">
      <c r="A102" s="38"/>
      <c r="B102" s="61"/>
      <c r="C102" s="10" t="s">
        <v>21</v>
      </c>
      <c r="D102" s="20">
        <f>SUM(D101)</f>
        <v>0</v>
      </c>
      <c r="E102" s="20">
        <f t="shared" ref="E102" si="379">SUM(E101)</f>
        <v>0</v>
      </c>
      <c r="F102" s="20">
        <f t="shared" ref="F102" si="380">SUM(F101)</f>
        <v>1</v>
      </c>
      <c r="G102" s="20">
        <f t="shared" ref="G102" si="381">SUM(G101)</f>
        <v>0</v>
      </c>
      <c r="H102" s="20">
        <f t="shared" ref="H102" si="382">SUM(H101)</f>
        <v>0</v>
      </c>
      <c r="I102" s="20">
        <f t="shared" ref="I102" si="383">SUM(I101)</f>
        <v>1</v>
      </c>
      <c r="J102" s="20">
        <f t="shared" ref="J102" si="384">SUM(J101)</f>
        <v>0</v>
      </c>
      <c r="K102" s="20">
        <f t="shared" ref="K102" si="385">SUM(K101)</f>
        <v>0</v>
      </c>
      <c r="L102" s="20">
        <f t="shared" ref="L102" si="386">SUM(L101)</f>
        <v>0</v>
      </c>
      <c r="M102" s="20">
        <f t="shared" ref="M102" si="387">SUM(M101)</f>
        <v>0</v>
      </c>
      <c r="N102" s="20">
        <f t="shared" ref="N102" si="388">SUM(N101)</f>
        <v>0</v>
      </c>
      <c r="O102" s="20">
        <f t="shared" ref="O102" si="389">SUM(O101)</f>
        <v>0</v>
      </c>
      <c r="P102" s="20">
        <f t="shared" ref="P102" si="390">SUM(P101)</f>
        <v>0</v>
      </c>
      <c r="Q102" s="20">
        <f t="shared" ref="Q102" si="391">SUM(Q101)</f>
        <v>0</v>
      </c>
      <c r="R102" s="20">
        <f t="shared" ref="R102" si="392">SUM(R101)</f>
        <v>0</v>
      </c>
      <c r="S102" s="20">
        <f t="shared" ref="S102" si="393">SUM(S101)</f>
        <v>0</v>
      </c>
      <c r="T102" s="20">
        <f t="shared" ref="T102" si="394">SUM(T101)</f>
        <v>0</v>
      </c>
      <c r="U102" s="20">
        <f t="shared" ref="U102" si="395">SUM(U101)</f>
        <v>0</v>
      </c>
      <c r="V102" s="20">
        <f t="shared" ref="V102" si="396">SUM(V101)</f>
        <v>0</v>
      </c>
      <c r="W102" s="20">
        <f t="shared" ref="W102" si="397">SUM(W101)</f>
        <v>0</v>
      </c>
      <c r="X102" s="20">
        <f>SUM(D102:W102)</f>
        <v>2</v>
      </c>
      <c r="Y102" s="39"/>
    </row>
    <row r="103" spans="1:25" ht="17.399999999999999" customHeight="1" x14ac:dyDescent="0.3">
      <c r="A103" s="38"/>
      <c r="B103" s="67" t="s">
        <v>49</v>
      </c>
      <c r="C103" s="7" t="s">
        <v>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>
        <v>1</v>
      </c>
      <c r="S103" s="19"/>
      <c r="T103" s="19"/>
      <c r="U103" s="19"/>
      <c r="V103" s="19"/>
      <c r="W103" s="19"/>
      <c r="X103" s="19">
        <f t="shared" ref="X103:X104" si="398">SUM(D103:W103)</f>
        <v>1</v>
      </c>
      <c r="Y103" s="39"/>
    </row>
    <row r="104" spans="1:25" ht="17.399999999999999" customHeight="1" x14ac:dyDescent="0.3">
      <c r="A104" s="38"/>
      <c r="B104" s="69"/>
      <c r="C104" s="7" t="s">
        <v>31</v>
      </c>
      <c r="D104" s="19"/>
      <c r="E104" s="19"/>
      <c r="F104" s="19"/>
      <c r="G104" s="19">
        <v>1</v>
      </c>
      <c r="H104" s="19">
        <v>2</v>
      </c>
      <c r="I104" s="19"/>
      <c r="J104" s="19">
        <v>2</v>
      </c>
      <c r="K104" s="19">
        <v>1</v>
      </c>
      <c r="L104" s="19"/>
      <c r="M104" s="19">
        <v>1</v>
      </c>
      <c r="N104" s="19">
        <v>3</v>
      </c>
      <c r="O104" s="19"/>
      <c r="P104" s="19"/>
      <c r="Q104" s="19">
        <v>1</v>
      </c>
      <c r="R104" s="19">
        <v>1</v>
      </c>
      <c r="S104" s="19"/>
      <c r="T104" s="19"/>
      <c r="U104" s="19"/>
      <c r="V104" s="19"/>
      <c r="W104" s="19"/>
      <c r="X104" s="19">
        <f t="shared" si="398"/>
        <v>12</v>
      </c>
      <c r="Y104" s="39"/>
    </row>
    <row r="105" spans="1:25" ht="17.399999999999999" customHeight="1" x14ac:dyDescent="0.3">
      <c r="A105" s="38"/>
      <c r="B105" s="68"/>
      <c r="C105" s="10" t="s">
        <v>21</v>
      </c>
      <c r="D105" s="20">
        <f>SUM(D103:D104)</f>
        <v>0</v>
      </c>
      <c r="E105" s="20">
        <f t="shared" ref="E105" si="399">SUM(E103:E104)</f>
        <v>0</v>
      </c>
      <c r="F105" s="20">
        <f t="shared" ref="F105" si="400">SUM(F103:F104)</f>
        <v>0</v>
      </c>
      <c r="G105" s="20">
        <f t="shared" ref="G105" si="401">SUM(G103:G104)</f>
        <v>1</v>
      </c>
      <c r="H105" s="20">
        <f t="shared" ref="H105" si="402">SUM(H103:H104)</f>
        <v>2</v>
      </c>
      <c r="I105" s="20">
        <f t="shared" ref="I105" si="403">SUM(I103:I104)</f>
        <v>0</v>
      </c>
      <c r="J105" s="20">
        <f t="shared" ref="J105" si="404">SUM(J103:J104)</f>
        <v>2</v>
      </c>
      <c r="K105" s="20">
        <f t="shared" ref="K105" si="405">SUM(K103:K104)</f>
        <v>1</v>
      </c>
      <c r="L105" s="20">
        <f t="shared" ref="L105" si="406">SUM(L103:L104)</f>
        <v>0</v>
      </c>
      <c r="M105" s="20">
        <f t="shared" ref="M105" si="407">SUM(M103:M104)</f>
        <v>1</v>
      </c>
      <c r="N105" s="20">
        <f t="shared" ref="N105" si="408">SUM(N103:N104)</f>
        <v>3</v>
      </c>
      <c r="O105" s="20">
        <f t="shared" ref="O105" si="409">SUM(O103:O104)</f>
        <v>0</v>
      </c>
      <c r="P105" s="20">
        <f t="shared" ref="P105" si="410">SUM(P103:P104)</f>
        <v>0</v>
      </c>
      <c r="Q105" s="20">
        <f t="shared" ref="Q105" si="411">SUM(Q103:Q104)</f>
        <v>1</v>
      </c>
      <c r="R105" s="20">
        <f t="shared" ref="R105" si="412">SUM(R103:R104)</f>
        <v>2</v>
      </c>
      <c r="S105" s="20">
        <f t="shared" ref="S105" si="413">SUM(S103:S104)</f>
        <v>0</v>
      </c>
      <c r="T105" s="20">
        <f t="shared" ref="T105" si="414">SUM(T103:T104)</f>
        <v>0</v>
      </c>
      <c r="U105" s="20">
        <f t="shared" ref="U105" si="415">SUM(U103:U104)</f>
        <v>0</v>
      </c>
      <c r="V105" s="20">
        <f t="shared" ref="V105" si="416">SUM(V103:V104)</f>
        <v>0</v>
      </c>
      <c r="W105" s="20">
        <f t="shared" ref="W105" si="417">SUM(W103:W104)</f>
        <v>0</v>
      </c>
      <c r="X105" s="20">
        <f>SUM(D105:W105)</f>
        <v>13</v>
      </c>
      <c r="Y105" s="39"/>
    </row>
    <row r="106" spans="1:25" ht="17.399999999999999" customHeight="1" x14ac:dyDescent="0.3">
      <c r="A106" s="38"/>
      <c r="B106" s="45" t="s">
        <v>50</v>
      </c>
      <c r="C106" s="7" t="s">
        <v>1</v>
      </c>
      <c r="D106" s="19"/>
      <c r="E106" s="19"/>
      <c r="F106" s="19"/>
      <c r="G106" s="19"/>
      <c r="H106" s="19"/>
      <c r="I106" s="19">
        <v>3</v>
      </c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>
        <f t="shared" ref="X106:X109" si="418">SUM(D106:W106)</f>
        <v>3</v>
      </c>
      <c r="Y106" s="39"/>
    </row>
    <row r="107" spans="1:25" ht="17.399999999999999" customHeight="1" x14ac:dyDescent="0.3">
      <c r="A107" s="38"/>
      <c r="B107" s="46"/>
      <c r="C107" s="7" t="s">
        <v>0</v>
      </c>
      <c r="D107" s="19"/>
      <c r="E107" s="19"/>
      <c r="F107" s="19"/>
      <c r="G107" s="19"/>
      <c r="H107" s="19"/>
      <c r="I107" s="19">
        <v>8</v>
      </c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>
        <f t="shared" si="418"/>
        <v>8</v>
      </c>
      <c r="Y107" s="39"/>
    </row>
    <row r="108" spans="1:25" ht="17.399999999999999" customHeight="1" x14ac:dyDescent="0.3">
      <c r="A108" s="38"/>
      <c r="B108" s="46"/>
      <c r="C108" s="7" t="s">
        <v>31</v>
      </c>
      <c r="D108" s="19"/>
      <c r="E108" s="19">
        <v>1</v>
      </c>
      <c r="F108" s="19">
        <v>13</v>
      </c>
      <c r="G108" s="19">
        <v>21</v>
      </c>
      <c r="H108" s="19"/>
      <c r="I108" s="19">
        <v>39</v>
      </c>
      <c r="J108" s="19">
        <v>18</v>
      </c>
      <c r="K108" s="19">
        <v>3</v>
      </c>
      <c r="L108" s="19">
        <v>2</v>
      </c>
      <c r="M108" s="19">
        <v>12</v>
      </c>
      <c r="N108" s="19">
        <v>7</v>
      </c>
      <c r="O108" s="19">
        <v>5</v>
      </c>
      <c r="P108" s="19"/>
      <c r="Q108" s="19">
        <v>2</v>
      </c>
      <c r="R108" s="19">
        <v>1</v>
      </c>
      <c r="S108" s="19">
        <v>3</v>
      </c>
      <c r="T108" s="19">
        <v>1</v>
      </c>
      <c r="U108" s="19">
        <v>2</v>
      </c>
      <c r="V108" s="19">
        <v>2</v>
      </c>
      <c r="W108" s="19"/>
      <c r="X108" s="19">
        <f t="shared" si="418"/>
        <v>132</v>
      </c>
      <c r="Y108" s="39"/>
    </row>
    <row r="109" spans="1:25" ht="17.399999999999999" customHeight="1" x14ac:dyDescent="0.3">
      <c r="A109" s="38"/>
      <c r="B109" s="46"/>
      <c r="C109" s="7" t="s">
        <v>80</v>
      </c>
      <c r="D109" s="19"/>
      <c r="E109" s="19"/>
      <c r="F109" s="19"/>
      <c r="G109" s="19"/>
      <c r="H109" s="19">
        <v>1</v>
      </c>
      <c r="I109" s="19"/>
      <c r="J109" s="19"/>
      <c r="K109" s="19"/>
      <c r="L109" s="19"/>
      <c r="M109" s="19"/>
      <c r="N109" s="19">
        <v>2</v>
      </c>
      <c r="O109" s="19"/>
      <c r="P109" s="19"/>
      <c r="Q109" s="19"/>
      <c r="R109" s="19"/>
      <c r="S109" s="19"/>
      <c r="T109" s="19">
        <v>1</v>
      </c>
      <c r="U109" s="19"/>
      <c r="V109" s="19"/>
      <c r="W109" s="19"/>
      <c r="X109" s="19">
        <f t="shared" si="418"/>
        <v>4</v>
      </c>
      <c r="Y109" s="39"/>
    </row>
    <row r="110" spans="1:25" ht="17.399999999999999" customHeight="1" x14ac:dyDescent="0.3">
      <c r="A110" s="38"/>
      <c r="B110" s="47"/>
      <c r="C110" s="10" t="s">
        <v>21</v>
      </c>
      <c r="D110" s="20">
        <f>SUM(D106:D109)</f>
        <v>0</v>
      </c>
      <c r="E110" s="20">
        <f t="shared" ref="E110" si="419">SUM(E106:E109)</f>
        <v>1</v>
      </c>
      <c r="F110" s="20">
        <f t="shared" ref="F110" si="420">SUM(F106:F109)</f>
        <v>13</v>
      </c>
      <c r="G110" s="20">
        <f t="shared" ref="G110" si="421">SUM(G106:G109)</f>
        <v>21</v>
      </c>
      <c r="H110" s="20">
        <f t="shared" ref="H110" si="422">SUM(H106:H109)</f>
        <v>1</v>
      </c>
      <c r="I110" s="20">
        <f t="shared" ref="I110" si="423">SUM(I106:I109)</f>
        <v>50</v>
      </c>
      <c r="J110" s="20">
        <f t="shared" ref="J110" si="424">SUM(J106:J109)</f>
        <v>18</v>
      </c>
      <c r="K110" s="20">
        <f t="shared" ref="K110" si="425">SUM(K106:K109)</f>
        <v>3</v>
      </c>
      <c r="L110" s="20">
        <f t="shared" ref="L110" si="426">SUM(L106:L109)</f>
        <v>2</v>
      </c>
      <c r="M110" s="20">
        <f t="shared" ref="M110" si="427">SUM(M106:M109)</f>
        <v>12</v>
      </c>
      <c r="N110" s="20">
        <f t="shared" ref="N110" si="428">SUM(N106:N109)</f>
        <v>9</v>
      </c>
      <c r="O110" s="20">
        <f t="shared" ref="O110" si="429">SUM(O106:O109)</f>
        <v>5</v>
      </c>
      <c r="P110" s="20">
        <f t="shared" ref="P110" si="430">SUM(P106:P109)</f>
        <v>0</v>
      </c>
      <c r="Q110" s="20">
        <f t="shared" ref="Q110" si="431">SUM(Q106:Q109)</f>
        <v>2</v>
      </c>
      <c r="R110" s="20">
        <f t="shared" ref="R110" si="432">SUM(R106:R109)</f>
        <v>1</v>
      </c>
      <c r="S110" s="20">
        <f t="shared" ref="S110" si="433">SUM(S106:S109)</f>
        <v>3</v>
      </c>
      <c r="T110" s="20">
        <f t="shared" ref="T110" si="434">SUM(T106:T109)</f>
        <v>2</v>
      </c>
      <c r="U110" s="20">
        <f t="shared" ref="U110" si="435">SUM(U106:U109)</f>
        <v>2</v>
      </c>
      <c r="V110" s="20">
        <f t="shared" ref="V110" si="436">SUM(V106:V109)</f>
        <v>2</v>
      </c>
      <c r="W110" s="20">
        <f t="shared" ref="W110" si="437">SUM(W106:W109)</f>
        <v>0</v>
      </c>
      <c r="X110" s="20">
        <f t="shared" ref="X110" si="438">SUM(X106:X109)</f>
        <v>147</v>
      </c>
      <c r="Y110" s="39"/>
    </row>
    <row r="111" spans="1:25" ht="17.399999999999999" customHeight="1" x14ac:dyDescent="0.3">
      <c r="A111" s="38"/>
      <c r="B111" s="62" t="s">
        <v>51</v>
      </c>
      <c r="C111" s="7" t="s">
        <v>0</v>
      </c>
      <c r="D111" s="19">
        <v>1</v>
      </c>
      <c r="E111" s="19"/>
      <c r="F111" s="19">
        <v>3</v>
      </c>
      <c r="G111" s="19">
        <v>2</v>
      </c>
      <c r="H111" s="19">
        <v>1</v>
      </c>
      <c r="I111" s="19">
        <v>4</v>
      </c>
      <c r="J111" s="19">
        <v>3</v>
      </c>
      <c r="K111" s="19">
        <v>3</v>
      </c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>
        <f t="shared" ref="X111" si="439">SUM(D111:W111)</f>
        <v>17</v>
      </c>
      <c r="Y111" s="39"/>
    </row>
    <row r="112" spans="1:25" ht="17.399999999999999" customHeight="1" x14ac:dyDescent="0.3">
      <c r="A112" s="38"/>
      <c r="B112" s="62"/>
      <c r="C112" s="10" t="s">
        <v>21</v>
      </c>
      <c r="D112" s="20">
        <f>SUM(D111)</f>
        <v>1</v>
      </c>
      <c r="E112" s="20">
        <f t="shared" ref="E112" si="440">SUM(E111)</f>
        <v>0</v>
      </c>
      <c r="F112" s="20">
        <f t="shared" ref="F112" si="441">SUM(F111)</f>
        <v>3</v>
      </c>
      <c r="G112" s="20">
        <f t="shared" ref="G112" si="442">SUM(G111)</f>
        <v>2</v>
      </c>
      <c r="H112" s="20">
        <f t="shared" ref="H112" si="443">SUM(H111)</f>
        <v>1</v>
      </c>
      <c r="I112" s="20">
        <f t="shared" ref="I112" si="444">SUM(I111)</f>
        <v>4</v>
      </c>
      <c r="J112" s="20">
        <f t="shared" ref="J112" si="445">SUM(J111)</f>
        <v>3</v>
      </c>
      <c r="K112" s="20">
        <f t="shared" ref="K112" si="446">SUM(K111)</f>
        <v>3</v>
      </c>
      <c r="L112" s="20">
        <f t="shared" ref="L112" si="447">SUM(L111)</f>
        <v>0</v>
      </c>
      <c r="M112" s="20">
        <f t="shared" ref="M112" si="448">SUM(M111)</f>
        <v>0</v>
      </c>
      <c r="N112" s="20">
        <f t="shared" ref="N112" si="449">SUM(N111)</f>
        <v>0</v>
      </c>
      <c r="O112" s="20">
        <f t="shared" ref="O112" si="450">SUM(O111)</f>
        <v>0</v>
      </c>
      <c r="P112" s="20">
        <f t="shared" ref="P112" si="451">SUM(P111)</f>
        <v>0</v>
      </c>
      <c r="Q112" s="20">
        <f t="shared" ref="Q112" si="452">SUM(Q111)</f>
        <v>0</v>
      </c>
      <c r="R112" s="20">
        <f t="shared" ref="R112" si="453">SUM(R111)</f>
        <v>0</v>
      </c>
      <c r="S112" s="20">
        <f t="shared" ref="S112" si="454">SUM(S111)</f>
        <v>0</v>
      </c>
      <c r="T112" s="20">
        <f t="shared" ref="T112" si="455">SUM(T111)</f>
        <v>0</v>
      </c>
      <c r="U112" s="20">
        <f t="shared" ref="U112" si="456">SUM(U111)</f>
        <v>0</v>
      </c>
      <c r="V112" s="20">
        <f t="shared" ref="V112" si="457">SUM(V111)</f>
        <v>0</v>
      </c>
      <c r="W112" s="20">
        <f t="shared" ref="W112" si="458">SUM(W111)</f>
        <v>0</v>
      </c>
      <c r="X112" s="20">
        <f>SUM(D112:W112)</f>
        <v>17</v>
      </c>
      <c r="Y112" s="39"/>
    </row>
    <row r="113" spans="1:25" ht="17.399999999999999" customHeight="1" x14ac:dyDescent="0.3">
      <c r="A113" s="38"/>
      <c r="B113" s="61" t="s">
        <v>52</v>
      </c>
      <c r="C113" s="7" t="s">
        <v>31</v>
      </c>
      <c r="D113" s="19"/>
      <c r="E113" s="19"/>
      <c r="F113" s="19"/>
      <c r="G113" s="19"/>
      <c r="H113" s="19"/>
      <c r="I113" s="19">
        <v>2</v>
      </c>
      <c r="J113" s="19"/>
      <c r="K113" s="19">
        <v>1</v>
      </c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>
        <f t="shared" ref="X113" si="459">SUM(D113:W113)</f>
        <v>3</v>
      </c>
      <c r="Y113" s="39"/>
    </row>
    <row r="114" spans="1:25" ht="17.399999999999999" customHeight="1" x14ac:dyDescent="0.3">
      <c r="A114" s="38"/>
      <c r="B114" s="61"/>
      <c r="C114" s="10" t="s">
        <v>21</v>
      </c>
      <c r="D114" s="20">
        <f>SUM(D113)</f>
        <v>0</v>
      </c>
      <c r="E114" s="20">
        <f t="shared" ref="E114" si="460">SUM(E113)</f>
        <v>0</v>
      </c>
      <c r="F114" s="20">
        <f t="shared" ref="F114" si="461">SUM(F113)</f>
        <v>0</v>
      </c>
      <c r="G114" s="20">
        <f t="shared" ref="G114" si="462">SUM(G113)</f>
        <v>0</v>
      </c>
      <c r="H114" s="20">
        <f t="shared" ref="H114" si="463">SUM(H113)</f>
        <v>0</v>
      </c>
      <c r="I114" s="20">
        <f t="shared" ref="I114" si="464">SUM(I113)</f>
        <v>2</v>
      </c>
      <c r="J114" s="20">
        <f t="shared" ref="J114" si="465">SUM(J113)</f>
        <v>0</v>
      </c>
      <c r="K114" s="20">
        <f t="shared" ref="K114" si="466">SUM(K113)</f>
        <v>1</v>
      </c>
      <c r="L114" s="20">
        <f t="shared" ref="L114" si="467">SUM(L113)</f>
        <v>0</v>
      </c>
      <c r="M114" s="20">
        <f t="shared" ref="M114" si="468">SUM(M113)</f>
        <v>0</v>
      </c>
      <c r="N114" s="20">
        <f t="shared" ref="N114" si="469">SUM(N113)</f>
        <v>0</v>
      </c>
      <c r="O114" s="20">
        <f t="shared" ref="O114" si="470">SUM(O113)</f>
        <v>0</v>
      </c>
      <c r="P114" s="20">
        <f t="shared" ref="P114" si="471">SUM(P113)</f>
        <v>0</v>
      </c>
      <c r="Q114" s="20">
        <f t="shared" ref="Q114" si="472">SUM(Q113)</f>
        <v>0</v>
      </c>
      <c r="R114" s="20">
        <f t="shared" ref="R114" si="473">SUM(R113)</f>
        <v>0</v>
      </c>
      <c r="S114" s="20">
        <f t="shared" ref="S114" si="474">SUM(S113)</f>
        <v>0</v>
      </c>
      <c r="T114" s="20">
        <f t="shared" ref="T114" si="475">SUM(T113)</f>
        <v>0</v>
      </c>
      <c r="U114" s="20">
        <f t="shared" ref="U114" si="476">SUM(U113)</f>
        <v>0</v>
      </c>
      <c r="V114" s="20">
        <f t="shared" ref="V114" si="477">SUM(V113)</f>
        <v>0</v>
      </c>
      <c r="W114" s="20">
        <f t="shared" ref="W114" si="478">SUM(W113)</f>
        <v>0</v>
      </c>
      <c r="X114" s="20">
        <f>SUM(D114:W114)</f>
        <v>3</v>
      </c>
      <c r="Y114" s="39"/>
    </row>
    <row r="115" spans="1:25" ht="17.399999999999999" customHeight="1" x14ac:dyDescent="0.3">
      <c r="A115" s="38"/>
      <c r="B115" s="62" t="s">
        <v>87</v>
      </c>
      <c r="C115" s="7" t="s">
        <v>80</v>
      </c>
      <c r="D115" s="19"/>
      <c r="E115" s="19"/>
      <c r="F115" s="19"/>
      <c r="G115" s="19"/>
      <c r="H115" s="19"/>
      <c r="I115" s="19">
        <v>2</v>
      </c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>
        <f t="shared" ref="X115" si="479">SUM(D115:W115)</f>
        <v>2</v>
      </c>
      <c r="Y115" s="39"/>
    </row>
    <row r="116" spans="1:25" ht="17.399999999999999" customHeight="1" x14ac:dyDescent="0.3">
      <c r="A116" s="38"/>
      <c r="B116" s="62"/>
      <c r="C116" s="10" t="s">
        <v>21</v>
      </c>
      <c r="D116" s="20">
        <f>SUM(D115)</f>
        <v>0</v>
      </c>
      <c r="E116" s="20">
        <f t="shared" ref="E116" si="480">SUM(E115)</f>
        <v>0</v>
      </c>
      <c r="F116" s="20">
        <f t="shared" ref="F116" si="481">SUM(F115)</f>
        <v>0</v>
      </c>
      <c r="G116" s="20">
        <f t="shared" ref="G116" si="482">SUM(G115)</f>
        <v>0</v>
      </c>
      <c r="H116" s="20">
        <f t="shared" ref="H116" si="483">SUM(H115)</f>
        <v>0</v>
      </c>
      <c r="I116" s="20">
        <f t="shared" ref="I116" si="484">SUM(I115)</f>
        <v>2</v>
      </c>
      <c r="J116" s="20">
        <f t="shared" ref="J116" si="485">SUM(J115)</f>
        <v>0</v>
      </c>
      <c r="K116" s="20">
        <f t="shared" ref="K116" si="486">SUM(K115)</f>
        <v>0</v>
      </c>
      <c r="L116" s="20">
        <f t="shared" ref="L116" si="487">SUM(L115)</f>
        <v>0</v>
      </c>
      <c r="M116" s="20">
        <f t="shared" ref="M116" si="488">SUM(M115)</f>
        <v>0</v>
      </c>
      <c r="N116" s="20">
        <f t="shared" ref="N116" si="489">SUM(N115)</f>
        <v>0</v>
      </c>
      <c r="O116" s="20">
        <f t="shared" ref="O116" si="490">SUM(O115)</f>
        <v>0</v>
      </c>
      <c r="P116" s="20">
        <f t="shared" ref="P116" si="491">SUM(P115)</f>
        <v>0</v>
      </c>
      <c r="Q116" s="20">
        <f t="shared" ref="Q116" si="492">SUM(Q115)</f>
        <v>0</v>
      </c>
      <c r="R116" s="20">
        <f t="shared" ref="R116" si="493">SUM(R115)</f>
        <v>0</v>
      </c>
      <c r="S116" s="20">
        <f t="shared" ref="S116" si="494">SUM(S115)</f>
        <v>0</v>
      </c>
      <c r="T116" s="20">
        <f t="shared" ref="T116" si="495">SUM(T115)</f>
        <v>0</v>
      </c>
      <c r="U116" s="20">
        <f t="shared" ref="U116" si="496">SUM(U115)</f>
        <v>0</v>
      </c>
      <c r="V116" s="20">
        <f t="shared" ref="V116" si="497">SUM(V115)</f>
        <v>0</v>
      </c>
      <c r="W116" s="20">
        <f t="shared" ref="W116" si="498">SUM(W115)</f>
        <v>0</v>
      </c>
      <c r="X116" s="20">
        <f>SUM(D116:W116)</f>
        <v>2</v>
      </c>
      <c r="Y116" s="39"/>
    </row>
    <row r="117" spans="1:25" ht="17.399999999999999" customHeight="1" x14ac:dyDescent="0.3">
      <c r="A117" s="38"/>
      <c r="B117" s="61" t="s">
        <v>53</v>
      </c>
      <c r="C117" s="7" t="s">
        <v>31</v>
      </c>
      <c r="D117" s="19"/>
      <c r="E117" s="19"/>
      <c r="F117" s="19">
        <v>5</v>
      </c>
      <c r="G117" s="19">
        <v>2</v>
      </c>
      <c r="H117" s="19"/>
      <c r="I117" s="19">
        <v>4</v>
      </c>
      <c r="J117" s="19"/>
      <c r="K117" s="19"/>
      <c r="L117" s="19"/>
      <c r="M117" s="19"/>
      <c r="N117" s="19">
        <v>2</v>
      </c>
      <c r="O117" s="19"/>
      <c r="P117" s="19"/>
      <c r="Q117" s="19"/>
      <c r="R117" s="19"/>
      <c r="S117" s="19"/>
      <c r="T117" s="19"/>
      <c r="U117" s="19"/>
      <c r="V117" s="19"/>
      <c r="W117" s="19"/>
      <c r="X117" s="19">
        <f t="shared" ref="X117" si="499">SUM(D117:W117)</f>
        <v>13</v>
      </c>
      <c r="Y117" s="39"/>
    </row>
    <row r="118" spans="1:25" ht="17.399999999999999" customHeight="1" x14ac:dyDescent="0.3">
      <c r="A118" s="38"/>
      <c r="B118" s="61"/>
      <c r="C118" s="10" t="s">
        <v>21</v>
      </c>
      <c r="D118" s="20">
        <f>SUM(D117)</f>
        <v>0</v>
      </c>
      <c r="E118" s="20">
        <f t="shared" ref="E118" si="500">SUM(E117)</f>
        <v>0</v>
      </c>
      <c r="F118" s="20">
        <f t="shared" ref="F118" si="501">SUM(F117)</f>
        <v>5</v>
      </c>
      <c r="G118" s="20">
        <f t="shared" ref="G118" si="502">SUM(G117)</f>
        <v>2</v>
      </c>
      <c r="H118" s="20">
        <f t="shared" ref="H118" si="503">SUM(H117)</f>
        <v>0</v>
      </c>
      <c r="I118" s="20">
        <f t="shared" ref="I118" si="504">SUM(I117)</f>
        <v>4</v>
      </c>
      <c r="J118" s="20">
        <f t="shared" ref="J118" si="505">SUM(J117)</f>
        <v>0</v>
      </c>
      <c r="K118" s="20">
        <f t="shared" ref="K118" si="506">SUM(K117)</f>
        <v>0</v>
      </c>
      <c r="L118" s="20">
        <f t="shared" ref="L118" si="507">SUM(L117)</f>
        <v>0</v>
      </c>
      <c r="M118" s="20">
        <f t="shared" ref="M118" si="508">SUM(M117)</f>
        <v>0</v>
      </c>
      <c r="N118" s="20">
        <f t="shared" ref="N118" si="509">SUM(N117)</f>
        <v>2</v>
      </c>
      <c r="O118" s="20">
        <f t="shared" ref="O118" si="510">SUM(O117)</f>
        <v>0</v>
      </c>
      <c r="P118" s="20">
        <f t="shared" ref="P118" si="511">SUM(P117)</f>
        <v>0</v>
      </c>
      <c r="Q118" s="20">
        <f t="shared" ref="Q118" si="512">SUM(Q117)</f>
        <v>0</v>
      </c>
      <c r="R118" s="20">
        <f t="shared" ref="R118" si="513">SUM(R117)</f>
        <v>0</v>
      </c>
      <c r="S118" s="20">
        <f t="shared" ref="S118" si="514">SUM(S117)</f>
        <v>0</v>
      </c>
      <c r="T118" s="20">
        <f t="shared" ref="T118" si="515">SUM(T117)</f>
        <v>0</v>
      </c>
      <c r="U118" s="20">
        <f t="shared" ref="U118" si="516">SUM(U117)</f>
        <v>0</v>
      </c>
      <c r="V118" s="20">
        <f t="shared" ref="V118" si="517">SUM(V117)</f>
        <v>0</v>
      </c>
      <c r="W118" s="20">
        <f t="shared" ref="W118" si="518">SUM(W117)</f>
        <v>0</v>
      </c>
      <c r="X118" s="20">
        <f>SUM(D118:W118)</f>
        <v>13</v>
      </c>
      <c r="Y118" s="39"/>
    </row>
    <row r="119" spans="1:25" ht="17.399999999999999" customHeight="1" x14ac:dyDescent="0.3">
      <c r="A119" s="38"/>
      <c r="B119" s="62" t="s">
        <v>54</v>
      </c>
      <c r="C119" s="7" t="s">
        <v>80</v>
      </c>
      <c r="D119" s="19"/>
      <c r="E119" s="19"/>
      <c r="F119" s="19"/>
      <c r="G119" s="19"/>
      <c r="H119" s="19"/>
      <c r="I119" s="19">
        <v>1</v>
      </c>
      <c r="J119" s="19"/>
      <c r="K119" s="19">
        <v>1</v>
      </c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>
        <f t="shared" ref="X119" si="519">SUM(D119:W119)</f>
        <v>2</v>
      </c>
      <c r="Y119" s="39"/>
    </row>
    <row r="120" spans="1:25" ht="17.399999999999999" customHeight="1" x14ac:dyDescent="0.3">
      <c r="A120" s="38"/>
      <c r="B120" s="62"/>
      <c r="C120" s="10" t="s">
        <v>21</v>
      </c>
      <c r="D120" s="20">
        <f>SUM(D119)</f>
        <v>0</v>
      </c>
      <c r="E120" s="20">
        <f t="shared" ref="E120" si="520">SUM(E119)</f>
        <v>0</v>
      </c>
      <c r="F120" s="20">
        <f t="shared" ref="F120" si="521">SUM(F119)</f>
        <v>0</v>
      </c>
      <c r="G120" s="20">
        <f t="shared" ref="G120" si="522">SUM(G119)</f>
        <v>0</v>
      </c>
      <c r="H120" s="20">
        <f t="shared" ref="H120" si="523">SUM(H119)</f>
        <v>0</v>
      </c>
      <c r="I120" s="20">
        <f t="shared" ref="I120" si="524">SUM(I119)</f>
        <v>1</v>
      </c>
      <c r="J120" s="20">
        <f t="shared" ref="J120" si="525">SUM(J119)</f>
        <v>0</v>
      </c>
      <c r="K120" s="20">
        <f t="shared" ref="K120" si="526">SUM(K119)</f>
        <v>1</v>
      </c>
      <c r="L120" s="20">
        <f t="shared" ref="L120" si="527">SUM(L119)</f>
        <v>0</v>
      </c>
      <c r="M120" s="20">
        <f t="shared" ref="M120" si="528">SUM(M119)</f>
        <v>0</v>
      </c>
      <c r="N120" s="20">
        <f t="shared" ref="N120" si="529">SUM(N119)</f>
        <v>0</v>
      </c>
      <c r="O120" s="20">
        <f t="shared" ref="O120" si="530">SUM(O119)</f>
        <v>0</v>
      </c>
      <c r="P120" s="20">
        <f t="shared" ref="P120" si="531">SUM(P119)</f>
        <v>0</v>
      </c>
      <c r="Q120" s="20">
        <f t="shared" ref="Q120" si="532">SUM(Q119)</f>
        <v>0</v>
      </c>
      <c r="R120" s="20">
        <f t="shared" ref="R120" si="533">SUM(R119)</f>
        <v>0</v>
      </c>
      <c r="S120" s="20">
        <f t="shared" ref="S120" si="534">SUM(S119)</f>
        <v>0</v>
      </c>
      <c r="T120" s="20">
        <f t="shared" ref="T120" si="535">SUM(T119)</f>
        <v>0</v>
      </c>
      <c r="U120" s="20">
        <f t="shared" ref="U120" si="536">SUM(U119)</f>
        <v>0</v>
      </c>
      <c r="V120" s="20">
        <f t="shared" ref="V120" si="537">SUM(V119)</f>
        <v>0</v>
      </c>
      <c r="W120" s="20">
        <f t="shared" ref="W120" si="538">SUM(W119)</f>
        <v>0</v>
      </c>
      <c r="X120" s="20">
        <f>SUM(D120:W120)</f>
        <v>2</v>
      </c>
      <c r="Y120" s="39"/>
    </row>
    <row r="121" spans="1:25" ht="17.399999999999999" customHeight="1" x14ac:dyDescent="0.3">
      <c r="A121" s="38"/>
      <c r="B121" s="61" t="s">
        <v>88</v>
      </c>
      <c r="C121" s="7" t="s">
        <v>78</v>
      </c>
      <c r="D121" s="19"/>
      <c r="E121" s="19"/>
      <c r="F121" s="19"/>
      <c r="G121" s="19"/>
      <c r="H121" s="19"/>
      <c r="I121" s="19"/>
      <c r="J121" s="19"/>
      <c r="K121" s="19">
        <v>1</v>
      </c>
      <c r="L121" s="19"/>
      <c r="M121" s="19"/>
      <c r="N121" s="19">
        <v>2</v>
      </c>
      <c r="O121" s="19"/>
      <c r="P121" s="19"/>
      <c r="Q121" s="19"/>
      <c r="R121" s="19"/>
      <c r="S121" s="19"/>
      <c r="T121" s="19"/>
      <c r="U121" s="19"/>
      <c r="V121" s="19"/>
      <c r="W121" s="19"/>
      <c r="X121" s="19">
        <f t="shared" ref="X121" si="539">SUM(D121:W121)</f>
        <v>3</v>
      </c>
      <c r="Y121" s="39"/>
    </row>
    <row r="122" spans="1:25" ht="17.399999999999999" customHeight="1" x14ac:dyDescent="0.3">
      <c r="A122" s="38"/>
      <c r="B122" s="61"/>
      <c r="C122" s="10" t="s">
        <v>21</v>
      </c>
      <c r="D122" s="20">
        <f>SUM(D121)</f>
        <v>0</v>
      </c>
      <c r="E122" s="20">
        <f t="shared" ref="E122" si="540">SUM(E121)</f>
        <v>0</v>
      </c>
      <c r="F122" s="20">
        <f t="shared" ref="F122" si="541">SUM(F121)</f>
        <v>0</v>
      </c>
      <c r="G122" s="20">
        <f t="shared" ref="G122" si="542">SUM(G121)</f>
        <v>0</v>
      </c>
      <c r="H122" s="20">
        <f t="shared" ref="H122" si="543">SUM(H121)</f>
        <v>0</v>
      </c>
      <c r="I122" s="20">
        <f t="shared" ref="I122" si="544">SUM(I121)</f>
        <v>0</v>
      </c>
      <c r="J122" s="20">
        <f t="shared" ref="J122" si="545">SUM(J121)</f>
        <v>0</v>
      </c>
      <c r="K122" s="20">
        <f t="shared" ref="K122" si="546">SUM(K121)</f>
        <v>1</v>
      </c>
      <c r="L122" s="20">
        <f t="shared" ref="L122" si="547">SUM(L121)</f>
        <v>0</v>
      </c>
      <c r="M122" s="20">
        <f t="shared" ref="M122" si="548">SUM(M121)</f>
        <v>0</v>
      </c>
      <c r="N122" s="20">
        <f t="shared" ref="N122" si="549">SUM(N121)</f>
        <v>2</v>
      </c>
      <c r="O122" s="20">
        <f t="shared" ref="O122" si="550">SUM(O121)</f>
        <v>0</v>
      </c>
      <c r="P122" s="20">
        <f t="shared" ref="P122" si="551">SUM(P121)</f>
        <v>0</v>
      </c>
      <c r="Q122" s="20">
        <f t="shared" ref="Q122" si="552">SUM(Q121)</f>
        <v>0</v>
      </c>
      <c r="R122" s="20">
        <f t="shared" ref="R122" si="553">SUM(R121)</f>
        <v>0</v>
      </c>
      <c r="S122" s="20">
        <f t="shared" ref="S122" si="554">SUM(S121)</f>
        <v>0</v>
      </c>
      <c r="T122" s="20">
        <f t="shared" ref="T122" si="555">SUM(T121)</f>
        <v>0</v>
      </c>
      <c r="U122" s="20">
        <f t="shared" ref="U122" si="556">SUM(U121)</f>
        <v>0</v>
      </c>
      <c r="V122" s="20">
        <f t="shared" ref="V122" si="557">SUM(V121)</f>
        <v>0</v>
      </c>
      <c r="W122" s="20">
        <f t="shared" ref="W122" si="558">SUM(W121)</f>
        <v>0</v>
      </c>
      <c r="X122" s="20">
        <f>SUM(D122:W122)</f>
        <v>3</v>
      </c>
      <c r="Y122" s="39"/>
    </row>
    <row r="123" spans="1:25" ht="17.399999999999999" customHeight="1" x14ac:dyDescent="0.3">
      <c r="A123" s="38"/>
      <c r="B123" s="62" t="s">
        <v>69</v>
      </c>
      <c r="C123" s="7" t="s">
        <v>0</v>
      </c>
      <c r="D123" s="19"/>
      <c r="E123" s="19"/>
      <c r="F123" s="19">
        <v>2</v>
      </c>
      <c r="G123" s="19">
        <v>4</v>
      </c>
      <c r="H123" s="19"/>
      <c r="I123" s="19">
        <v>2</v>
      </c>
      <c r="J123" s="19"/>
      <c r="K123" s="19"/>
      <c r="L123" s="19"/>
      <c r="M123" s="19"/>
      <c r="N123" s="19"/>
      <c r="O123" s="19"/>
      <c r="P123" s="19">
        <v>1</v>
      </c>
      <c r="Q123" s="19"/>
      <c r="R123" s="19">
        <v>2</v>
      </c>
      <c r="S123" s="19"/>
      <c r="T123" s="19"/>
      <c r="U123" s="19"/>
      <c r="V123" s="19"/>
      <c r="W123" s="19"/>
      <c r="X123" s="19">
        <f t="shared" ref="X123" si="559">SUM(D123:W123)</f>
        <v>11</v>
      </c>
      <c r="Y123" s="39"/>
    </row>
    <row r="124" spans="1:25" ht="17.399999999999999" customHeight="1" x14ac:dyDescent="0.3">
      <c r="A124" s="38"/>
      <c r="B124" s="62"/>
      <c r="C124" s="10" t="s">
        <v>21</v>
      </c>
      <c r="D124" s="20">
        <f>SUM(D123)</f>
        <v>0</v>
      </c>
      <c r="E124" s="20">
        <f t="shared" ref="E124" si="560">SUM(E123)</f>
        <v>0</v>
      </c>
      <c r="F124" s="20">
        <f t="shared" ref="F124" si="561">SUM(F123)</f>
        <v>2</v>
      </c>
      <c r="G124" s="20">
        <f t="shared" ref="G124" si="562">SUM(G123)</f>
        <v>4</v>
      </c>
      <c r="H124" s="20">
        <f t="shared" ref="H124" si="563">SUM(H123)</f>
        <v>0</v>
      </c>
      <c r="I124" s="20">
        <f t="shared" ref="I124" si="564">SUM(I123)</f>
        <v>2</v>
      </c>
      <c r="J124" s="20">
        <f t="shared" ref="J124" si="565">SUM(J123)</f>
        <v>0</v>
      </c>
      <c r="K124" s="20">
        <f t="shared" ref="K124" si="566">SUM(K123)</f>
        <v>0</v>
      </c>
      <c r="L124" s="20">
        <f t="shared" ref="L124" si="567">SUM(L123)</f>
        <v>0</v>
      </c>
      <c r="M124" s="20">
        <f t="shared" ref="M124" si="568">SUM(M123)</f>
        <v>0</v>
      </c>
      <c r="N124" s="20">
        <f t="shared" ref="N124" si="569">SUM(N123)</f>
        <v>0</v>
      </c>
      <c r="O124" s="20">
        <f t="shared" ref="O124" si="570">SUM(O123)</f>
        <v>0</v>
      </c>
      <c r="P124" s="20">
        <f t="shared" ref="P124" si="571">SUM(P123)</f>
        <v>1</v>
      </c>
      <c r="Q124" s="20">
        <f t="shared" ref="Q124" si="572">SUM(Q123)</f>
        <v>0</v>
      </c>
      <c r="R124" s="20">
        <f t="shared" ref="R124" si="573">SUM(R123)</f>
        <v>2</v>
      </c>
      <c r="S124" s="20">
        <f t="shared" ref="S124" si="574">SUM(S123)</f>
        <v>0</v>
      </c>
      <c r="T124" s="20">
        <f t="shared" ref="T124" si="575">SUM(T123)</f>
        <v>0</v>
      </c>
      <c r="U124" s="20">
        <f t="shared" ref="U124" si="576">SUM(U123)</f>
        <v>0</v>
      </c>
      <c r="V124" s="20">
        <f t="shared" ref="V124" si="577">SUM(V123)</f>
        <v>0</v>
      </c>
      <c r="W124" s="20">
        <f t="shared" ref="W124" si="578">SUM(W123)</f>
        <v>0</v>
      </c>
      <c r="X124" s="20">
        <f>SUM(D124:W124)</f>
        <v>11</v>
      </c>
      <c r="Y124" s="39"/>
    </row>
    <row r="125" spans="1:25" ht="17.399999999999999" customHeight="1" x14ac:dyDescent="0.3">
      <c r="A125" s="38"/>
      <c r="B125" s="61" t="s">
        <v>55</v>
      </c>
      <c r="C125" s="7" t="s">
        <v>31</v>
      </c>
      <c r="D125" s="19"/>
      <c r="E125" s="19"/>
      <c r="F125" s="19">
        <v>1</v>
      </c>
      <c r="G125" s="19">
        <v>6</v>
      </c>
      <c r="H125" s="19"/>
      <c r="I125" s="19">
        <v>8</v>
      </c>
      <c r="J125" s="19">
        <v>2</v>
      </c>
      <c r="K125" s="19">
        <v>1</v>
      </c>
      <c r="L125" s="19">
        <v>1</v>
      </c>
      <c r="M125" s="19">
        <v>1</v>
      </c>
      <c r="N125" s="19">
        <v>7</v>
      </c>
      <c r="O125" s="19"/>
      <c r="P125" s="19"/>
      <c r="Q125" s="19">
        <v>2</v>
      </c>
      <c r="R125" s="19">
        <v>2</v>
      </c>
      <c r="S125" s="19"/>
      <c r="T125" s="19"/>
      <c r="U125" s="19"/>
      <c r="V125" s="19"/>
      <c r="W125" s="19"/>
      <c r="X125" s="19">
        <f t="shared" ref="X125" si="579">SUM(D125:W125)</f>
        <v>31</v>
      </c>
      <c r="Y125" s="39"/>
    </row>
    <row r="126" spans="1:25" ht="17.399999999999999" customHeight="1" x14ac:dyDescent="0.3">
      <c r="A126" s="38"/>
      <c r="B126" s="61"/>
      <c r="C126" s="10" t="s">
        <v>21</v>
      </c>
      <c r="D126" s="20">
        <f>SUM(D125)</f>
        <v>0</v>
      </c>
      <c r="E126" s="20">
        <f t="shared" ref="E126" si="580">SUM(E125)</f>
        <v>0</v>
      </c>
      <c r="F126" s="20">
        <f t="shared" ref="F126" si="581">SUM(F125)</f>
        <v>1</v>
      </c>
      <c r="G126" s="20">
        <f t="shared" ref="G126" si="582">SUM(G125)</f>
        <v>6</v>
      </c>
      <c r="H126" s="20">
        <f t="shared" ref="H126" si="583">SUM(H125)</f>
        <v>0</v>
      </c>
      <c r="I126" s="20">
        <f t="shared" ref="I126" si="584">SUM(I125)</f>
        <v>8</v>
      </c>
      <c r="J126" s="20">
        <f t="shared" ref="J126" si="585">SUM(J125)</f>
        <v>2</v>
      </c>
      <c r="K126" s="20">
        <f t="shared" ref="K126" si="586">SUM(K125)</f>
        <v>1</v>
      </c>
      <c r="L126" s="20">
        <f t="shared" ref="L126" si="587">SUM(L125)</f>
        <v>1</v>
      </c>
      <c r="M126" s="20">
        <f t="shared" ref="M126" si="588">SUM(M125)</f>
        <v>1</v>
      </c>
      <c r="N126" s="20">
        <f t="shared" ref="N126" si="589">SUM(N125)</f>
        <v>7</v>
      </c>
      <c r="O126" s="20">
        <f t="shared" ref="O126" si="590">SUM(O125)</f>
        <v>0</v>
      </c>
      <c r="P126" s="20">
        <f t="shared" ref="P126" si="591">SUM(P125)</f>
        <v>0</v>
      </c>
      <c r="Q126" s="20">
        <f t="shared" ref="Q126" si="592">SUM(Q125)</f>
        <v>2</v>
      </c>
      <c r="R126" s="20">
        <f t="shared" ref="R126" si="593">SUM(R125)</f>
        <v>2</v>
      </c>
      <c r="S126" s="20">
        <f t="shared" ref="S126" si="594">SUM(S125)</f>
        <v>0</v>
      </c>
      <c r="T126" s="20">
        <f t="shared" ref="T126" si="595">SUM(T125)</f>
        <v>0</v>
      </c>
      <c r="U126" s="20">
        <f t="shared" ref="U126" si="596">SUM(U125)</f>
        <v>0</v>
      </c>
      <c r="V126" s="20">
        <f t="shared" ref="V126" si="597">SUM(V125)</f>
        <v>0</v>
      </c>
      <c r="W126" s="20">
        <f t="shared" ref="W126" si="598">SUM(W125)</f>
        <v>0</v>
      </c>
      <c r="X126" s="20">
        <f>SUM(D126:W126)</f>
        <v>31</v>
      </c>
      <c r="Y126" s="39"/>
    </row>
    <row r="127" spans="1:25" ht="17.399999999999999" customHeight="1" x14ac:dyDescent="0.3">
      <c r="A127" s="38"/>
      <c r="B127" s="62" t="s">
        <v>89</v>
      </c>
      <c r="C127" s="7" t="s">
        <v>0</v>
      </c>
      <c r="D127" s="19"/>
      <c r="E127" s="19"/>
      <c r="F127" s="19"/>
      <c r="G127" s="19"/>
      <c r="H127" s="19">
        <v>1</v>
      </c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>
        <f t="shared" ref="X127" si="599">SUM(D127:W127)</f>
        <v>1</v>
      </c>
      <c r="Y127" s="39"/>
    </row>
    <row r="128" spans="1:25" ht="17.399999999999999" customHeight="1" x14ac:dyDescent="0.3">
      <c r="A128" s="38"/>
      <c r="B128" s="62"/>
      <c r="C128" s="10" t="s">
        <v>21</v>
      </c>
      <c r="D128" s="20">
        <f>SUM(D127)</f>
        <v>0</v>
      </c>
      <c r="E128" s="20">
        <f t="shared" ref="E128" si="600">SUM(E127)</f>
        <v>0</v>
      </c>
      <c r="F128" s="20">
        <f t="shared" ref="F128" si="601">SUM(F127)</f>
        <v>0</v>
      </c>
      <c r="G128" s="20">
        <f t="shared" ref="G128" si="602">SUM(G127)</f>
        <v>0</v>
      </c>
      <c r="H128" s="20">
        <f t="shared" ref="H128" si="603">SUM(H127)</f>
        <v>1</v>
      </c>
      <c r="I128" s="20">
        <f t="shared" ref="I128" si="604">SUM(I127)</f>
        <v>0</v>
      </c>
      <c r="J128" s="20">
        <f t="shared" ref="J128" si="605">SUM(J127)</f>
        <v>0</v>
      </c>
      <c r="K128" s="20">
        <f t="shared" ref="K128" si="606">SUM(K127)</f>
        <v>0</v>
      </c>
      <c r="L128" s="20">
        <f t="shared" ref="L128" si="607">SUM(L127)</f>
        <v>0</v>
      </c>
      <c r="M128" s="20">
        <f t="shared" ref="M128" si="608">SUM(M127)</f>
        <v>0</v>
      </c>
      <c r="N128" s="20">
        <f t="shared" ref="N128" si="609">SUM(N127)</f>
        <v>0</v>
      </c>
      <c r="O128" s="20">
        <f t="shared" ref="O128" si="610">SUM(O127)</f>
        <v>0</v>
      </c>
      <c r="P128" s="20">
        <f t="shared" ref="P128" si="611">SUM(P127)</f>
        <v>0</v>
      </c>
      <c r="Q128" s="20">
        <f t="shared" ref="Q128" si="612">SUM(Q127)</f>
        <v>0</v>
      </c>
      <c r="R128" s="20">
        <f t="shared" ref="R128" si="613">SUM(R127)</f>
        <v>0</v>
      </c>
      <c r="S128" s="20">
        <f t="shared" ref="S128" si="614">SUM(S127)</f>
        <v>0</v>
      </c>
      <c r="T128" s="20">
        <f t="shared" ref="T128" si="615">SUM(T127)</f>
        <v>0</v>
      </c>
      <c r="U128" s="20">
        <f t="shared" ref="U128" si="616">SUM(U127)</f>
        <v>0</v>
      </c>
      <c r="V128" s="20">
        <f t="shared" ref="V128" si="617">SUM(V127)</f>
        <v>0</v>
      </c>
      <c r="W128" s="20">
        <f t="shared" ref="W128" si="618">SUM(W127)</f>
        <v>0</v>
      </c>
      <c r="X128" s="20">
        <f>SUM(D128:W128)</f>
        <v>1</v>
      </c>
      <c r="Y128" s="39"/>
    </row>
    <row r="129" spans="1:25" ht="17.399999999999999" customHeight="1" x14ac:dyDescent="0.3">
      <c r="A129" s="38"/>
      <c r="B129" s="45" t="s">
        <v>56</v>
      </c>
      <c r="C129" s="7" t="s">
        <v>1</v>
      </c>
      <c r="D129" s="19"/>
      <c r="E129" s="19"/>
      <c r="F129" s="19"/>
      <c r="G129" s="19"/>
      <c r="H129" s="19"/>
      <c r="I129" s="19">
        <v>1</v>
      </c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>
        <f t="shared" ref="X129:X133" si="619">SUM(D129:W129)</f>
        <v>1</v>
      </c>
      <c r="Y129" s="39"/>
    </row>
    <row r="130" spans="1:25" ht="17.399999999999999" customHeight="1" x14ac:dyDescent="0.3">
      <c r="A130" s="38"/>
      <c r="B130" s="46"/>
      <c r="C130" s="7" t="s">
        <v>78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>
        <v>1</v>
      </c>
      <c r="P130" s="19"/>
      <c r="Q130" s="19"/>
      <c r="R130" s="19">
        <v>4</v>
      </c>
      <c r="S130" s="19"/>
      <c r="T130" s="19"/>
      <c r="U130" s="19"/>
      <c r="V130" s="19"/>
      <c r="W130" s="19"/>
      <c r="X130" s="19">
        <f t="shared" si="619"/>
        <v>5</v>
      </c>
      <c r="Y130" s="39"/>
    </row>
    <row r="131" spans="1:25" ht="17.399999999999999" customHeight="1" x14ac:dyDescent="0.3">
      <c r="A131" s="38"/>
      <c r="B131" s="46"/>
      <c r="C131" s="7" t="s">
        <v>0</v>
      </c>
      <c r="D131" s="19"/>
      <c r="E131" s="19"/>
      <c r="F131" s="19"/>
      <c r="G131" s="19"/>
      <c r="H131" s="19">
        <v>1</v>
      </c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>
        <f t="shared" si="619"/>
        <v>1</v>
      </c>
      <c r="Y131" s="39"/>
    </row>
    <row r="132" spans="1:25" ht="17.399999999999999" customHeight="1" x14ac:dyDescent="0.3">
      <c r="A132" s="38"/>
      <c r="B132" s="46"/>
      <c r="C132" s="7" t="s">
        <v>31</v>
      </c>
      <c r="D132" s="19"/>
      <c r="E132" s="19">
        <v>3</v>
      </c>
      <c r="F132" s="19">
        <v>3</v>
      </c>
      <c r="G132" s="19">
        <v>6</v>
      </c>
      <c r="H132" s="19">
        <v>1</v>
      </c>
      <c r="I132" s="19">
        <v>13</v>
      </c>
      <c r="J132" s="19">
        <v>4</v>
      </c>
      <c r="K132" s="19">
        <v>5</v>
      </c>
      <c r="L132" s="19"/>
      <c r="M132" s="19">
        <v>4</v>
      </c>
      <c r="N132" s="19">
        <v>3</v>
      </c>
      <c r="O132" s="19"/>
      <c r="P132" s="19"/>
      <c r="Q132" s="19"/>
      <c r="R132" s="19">
        <v>1</v>
      </c>
      <c r="S132" s="19"/>
      <c r="T132" s="19">
        <v>1</v>
      </c>
      <c r="U132" s="19">
        <v>7</v>
      </c>
      <c r="V132" s="19">
        <v>3</v>
      </c>
      <c r="W132" s="19"/>
      <c r="X132" s="19">
        <f t="shared" si="619"/>
        <v>54</v>
      </c>
      <c r="Y132" s="39"/>
    </row>
    <row r="133" spans="1:25" ht="17.399999999999999" customHeight="1" x14ac:dyDescent="0.3">
      <c r="A133" s="38"/>
      <c r="B133" s="46"/>
      <c r="C133" s="7" t="s">
        <v>80</v>
      </c>
      <c r="D133" s="19"/>
      <c r="E133" s="19"/>
      <c r="F133" s="19"/>
      <c r="G133" s="19">
        <v>2</v>
      </c>
      <c r="H133" s="19">
        <v>1</v>
      </c>
      <c r="I133" s="19"/>
      <c r="J133" s="19"/>
      <c r="K133" s="19">
        <v>1</v>
      </c>
      <c r="L133" s="19"/>
      <c r="M133" s="19"/>
      <c r="N133" s="19"/>
      <c r="O133" s="19"/>
      <c r="P133" s="19"/>
      <c r="Q133" s="19"/>
      <c r="R133" s="19"/>
      <c r="S133" s="19"/>
      <c r="T133" s="19"/>
      <c r="U133" s="19">
        <v>2</v>
      </c>
      <c r="V133" s="19"/>
      <c r="W133" s="19"/>
      <c r="X133" s="19">
        <f t="shared" si="619"/>
        <v>6</v>
      </c>
      <c r="Y133" s="39"/>
    </row>
    <row r="134" spans="1:25" ht="17.399999999999999" customHeight="1" x14ac:dyDescent="0.3">
      <c r="A134" s="38"/>
      <c r="B134" s="47"/>
      <c r="C134" s="10" t="s">
        <v>21</v>
      </c>
      <c r="D134" s="20">
        <f>SUM(D129:D133)</f>
        <v>0</v>
      </c>
      <c r="E134" s="20">
        <f t="shared" ref="E134:X134" si="620">SUM(E129:E133)</f>
        <v>3</v>
      </c>
      <c r="F134" s="20">
        <f t="shared" si="620"/>
        <v>3</v>
      </c>
      <c r="G134" s="20">
        <f t="shared" si="620"/>
        <v>8</v>
      </c>
      <c r="H134" s="20">
        <f t="shared" si="620"/>
        <v>3</v>
      </c>
      <c r="I134" s="20">
        <f t="shared" si="620"/>
        <v>14</v>
      </c>
      <c r="J134" s="20">
        <f t="shared" si="620"/>
        <v>4</v>
      </c>
      <c r="K134" s="20">
        <f t="shared" si="620"/>
        <v>6</v>
      </c>
      <c r="L134" s="20">
        <f t="shared" si="620"/>
        <v>0</v>
      </c>
      <c r="M134" s="20">
        <f t="shared" si="620"/>
        <v>4</v>
      </c>
      <c r="N134" s="20">
        <f t="shared" si="620"/>
        <v>3</v>
      </c>
      <c r="O134" s="20">
        <f t="shared" si="620"/>
        <v>1</v>
      </c>
      <c r="P134" s="20">
        <f t="shared" si="620"/>
        <v>0</v>
      </c>
      <c r="Q134" s="20">
        <f t="shared" si="620"/>
        <v>0</v>
      </c>
      <c r="R134" s="20">
        <f t="shared" si="620"/>
        <v>5</v>
      </c>
      <c r="S134" s="20">
        <f t="shared" si="620"/>
        <v>0</v>
      </c>
      <c r="T134" s="20">
        <f t="shared" si="620"/>
        <v>1</v>
      </c>
      <c r="U134" s="20">
        <f t="shared" si="620"/>
        <v>9</v>
      </c>
      <c r="V134" s="20">
        <f t="shared" si="620"/>
        <v>3</v>
      </c>
      <c r="W134" s="20">
        <f t="shared" si="620"/>
        <v>0</v>
      </c>
      <c r="X134" s="20">
        <f t="shared" si="620"/>
        <v>67</v>
      </c>
      <c r="Y134" s="39"/>
    </row>
    <row r="135" spans="1:25" ht="17.399999999999999" customHeight="1" x14ac:dyDescent="0.3">
      <c r="A135" s="38"/>
      <c r="B135" s="62" t="s">
        <v>70</v>
      </c>
      <c r="C135" s="7" t="s">
        <v>1</v>
      </c>
      <c r="D135" s="19"/>
      <c r="E135" s="19"/>
      <c r="F135" s="19"/>
      <c r="G135" s="19"/>
      <c r="H135" s="19"/>
      <c r="I135" s="19"/>
      <c r="J135" s="19"/>
      <c r="K135" s="19"/>
      <c r="L135" s="19">
        <v>3</v>
      </c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>
        <f t="shared" ref="X135" si="621">SUM(D135:W135)</f>
        <v>3</v>
      </c>
      <c r="Y135" s="39"/>
    </row>
    <row r="136" spans="1:25" ht="17.399999999999999" customHeight="1" x14ac:dyDescent="0.3">
      <c r="A136" s="38"/>
      <c r="B136" s="62"/>
      <c r="C136" s="10" t="s">
        <v>21</v>
      </c>
      <c r="D136" s="20">
        <f>SUM(D135)</f>
        <v>0</v>
      </c>
      <c r="E136" s="20">
        <f t="shared" ref="E136" si="622">SUM(E135)</f>
        <v>0</v>
      </c>
      <c r="F136" s="20">
        <f t="shared" ref="F136" si="623">SUM(F135)</f>
        <v>0</v>
      </c>
      <c r="G136" s="20">
        <f t="shared" ref="G136" si="624">SUM(G135)</f>
        <v>0</v>
      </c>
      <c r="H136" s="20">
        <f t="shared" ref="H136" si="625">SUM(H135)</f>
        <v>0</v>
      </c>
      <c r="I136" s="20">
        <f t="shared" ref="I136" si="626">SUM(I135)</f>
        <v>0</v>
      </c>
      <c r="J136" s="20">
        <f t="shared" ref="J136" si="627">SUM(J135)</f>
        <v>0</v>
      </c>
      <c r="K136" s="20">
        <f t="shared" ref="K136" si="628">SUM(K135)</f>
        <v>0</v>
      </c>
      <c r="L136" s="20">
        <f t="shared" ref="L136" si="629">SUM(L135)</f>
        <v>3</v>
      </c>
      <c r="M136" s="20">
        <f t="shared" ref="M136" si="630">SUM(M135)</f>
        <v>0</v>
      </c>
      <c r="N136" s="20">
        <f t="shared" ref="N136" si="631">SUM(N135)</f>
        <v>0</v>
      </c>
      <c r="O136" s="20">
        <f t="shared" ref="O136" si="632">SUM(O135)</f>
        <v>0</v>
      </c>
      <c r="P136" s="20">
        <f t="shared" ref="P136" si="633">SUM(P135)</f>
        <v>0</v>
      </c>
      <c r="Q136" s="20">
        <f t="shared" ref="Q136" si="634">SUM(Q135)</f>
        <v>0</v>
      </c>
      <c r="R136" s="20">
        <f t="shared" ref="R136" si="635">SUM(R135)</f>
        <v>0</v>
      </c>
      <c r="S136" s="20">
        <f t="shared" ref="S136" si="636">SUM(S135)</f>
        <v>0</v>
      </c>
      <c r="T136" s="20">
        <f t="shared" ref="T136" si="637">SUM(T135)</f>
        <v>0</v>
      </c>
      <c r="U136" s="20">
        <f t="shared" ref="U136" si="638">SUM(U135)</f>
        <v>0</v>
      </c>
      <c r="V136" s="20">
        <f t="shared" ref="V136" si="639">SUM(V135)</f>
        <v>0</v>
      </c>
      <c r="W136" s="20">
        <f t="shared" ref="W136" si="640">SUM(W135)</f>
        <v>0</v>
      </c>
      <c r="X136" s="20">
        <f>SUM(D136:W136)</f>
        <v>3</v>
      </c>
      <c r="Y136" s="39"/>
    </row>
    <row r="137" spans="1:25" ht="17.399999999999999" customHeight="1" x14ac:dyDescent="0.3">
      <c r="A137" s="38"/>
      <c r="B137" s="45" t="s">
        <v>57</v>
      </c>
      <c r="C137" s="7" t="s">
        <v>0</v>
      </c>
      <c r="D137" s="19"/>
      <c r="E137" s="19"/>
      <c r="F137" s="19"/>
      <c r="G137" s="19"/>
      <c r="H137" s="19"/>
      <c r="I137" s="19"/>
      <c r="J137" s="19">
        <v>1</v>
      </c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>
        <f t="shared" ref="X137:X138" si="641">SUM(D137:W137)</f>
        <v>1</v>
      </c>
      <c r="Y137" s="39"/>
    </row>
    <row r="138" spans="1:25" ht="17.399999999999999" customHeight="1" x14ac:dyDescent="0.3">
      <c r="A138" s="38"/>
      <c r="B138" s="46"/>
      <c r="C138" s="7" t="s">
        <v>31</v>
      </c>
      <c r="D138" s="19"/>
      <c r="E138" s="19"/>
      <c r="F138" s="19">
        <v>5</v>
      </c>
      <c r="G138" s="19">
        <v>2</v>
      </c>
      <c r="H138" s="19">
        <v>2</v>
      </c>
      <c r="I138" s="19">
        <v>6</v>
      </c>
      <c r="J138" s="19">
        <v>2</v>
      </c>
      <c r="K138" s="19">
        <v>1</v>
      </c>
      <c r="L138" s="19">
        <v>6</v>
      </c>
      <c r="M138" s="19"/>
      <c r="N138" s="19">
        <v>2</v>
      </c>
      <c r="O138" s="19">
        <v>5</v>
      </c>
      <c r="P138" s="19">
        <v>1</v>
      </c>
      <c r="Q138" s="19">
        <v>1</v>
      </c>
      <c r="R138" s="19"/>
      <c r="S138" s="19"/>
      <c r="T138" s="19"/>
      <c r="U138" s="19">
        <v>1</v>
      </c>
      <c r="V138" s="19">
        <v>1</v>
      </c>
      <c r="W138" s="19"/>
      <c r="X138" s="19">
        <f t="shared" si="641"/>
        <v>35</v>
      </c>
      <c r="Y138" s="39"/>
    </row>
    <row r="139" spans="1:25" ht="17.399999999999999" customHeight="1" x14ac:dyDescent="0.3">
      <c r="A139" s="38"/>
      <c r="B139" s="47"/>
      <c r="C139" s="10" t="s">
        <v>21</v>
      </c>
      <c r="D139" s="20">
        <f>SUM(D137:D138)</f>
        <v>0</v>
      </c>
      <c r="E139" s="20">
        <f t="shared" ref="E139" si="642">SUM(E137:E138)</f>
        <v>0</v>
      </c>
      <c r="F139" s="20">
        <f t="shared" ref="F139" si="643">SUM(F137:F138)</f>
        <v>5</v>
      </c>
      <c r="G139" s="20">
        <f t="shared" ref="G139" si="644">SUM(G137:G138)</f>
        <v>2</v>
      </c>
      <c r="H139" s="20">
        <f t="shared" ref="H139" si="645">SUM(H137:H138)</f>
        <v>2</v>
      </c>
      <c r="I139" s="20">
        <f t="shared" ref="I139" si="646">SUM(I137:I138)</f>
        <v>6</v>
      </c>
      <c r="J139" s="20">
        <f t="shared" ref="J139" si="647">SUM(J137:J138)</f>
        <v>3</v>
      </c>
      <c r="K139" s="20">
        <f t="shared" ref="K139" si="648">SUM(K137:K138)</f>
        <v>1</v>
      </c>
      <c r="L139" s="20">
        <f t="shared" ref="L139" si="649">SUM(L137:L138)</f>
        <v>6</v>
      </c>
      <c r="M139" s="20">
        <f t="shared" ref="M139" si="650">SUM(M137:M138)</f>
        <v>0</v>
      </c>
      <c r="N139" s="20">
        <f t="shared" ref="N139" si="651">SUM(N137:N138)</f>
        <v>2</v>
      </c>
      <c r="O139" s="20">
        <f t="shared" ref="O139" si="652">SUM(O137:O138)</f>
        <v>5</v>
      </c>
      <c r="P139" s="20">
        <f t="shared" ref="P139" si="653">SUM(P137:P138)</f>
        <v>1</v>
      </c>
      <c r="Q139" s="20">
        <f t="shared" ref="Q139" si="654">SUM(Q137:Q138)</f>
        <v>1</v>
      </c>
      <c r="R139" s="20">
        <f t="shared" ref="R139" si="655">SUM(R137:R138)</f>
        <v>0</v>
      </c>
      <c r="S139" s="20">
        <f t="shared" ref="S139" si="656">SUM(S137:S138)</f>
        <v>0</v>
      </c>
      <c r="T139" s="20">
        <f t="shared" ref="T139" si="657">SUM(T137:T138)</f>
        <v>0</v>
      </c>
      <c r="U139" s="20">
        <f t="shared" ref="U139" si="658">SUM(U137:U138)</f>
        <v>1</v>
      </c>
      <c r="V139" s="20">
        <f t="shared" ref="V139" si="659">SUM(V137:V138)</f>
        <v>1</v>
      </c>
      <c r="W139" s="20">
        <f t="shared" ref="W139" si="660">SUM(W137:W138)</f>
        <v>0</v>
      </c>
      <c r="X139" s="20">
        <f>SUM(D139:W139)</f>
        <v>36</v>
      </c>
      <c r="Y139" s="39"/>
    </row>
    <row r="140" spans="1:25" ht="17.399999999999999" customHeight="1" x14ac:dyDescent="0.3">
      <c r="A140" s="38"/>
      <c r="B140" s="67" t="s">
        <v>58</v>
      </c>
      <c r="C140" s="7" t="s">
        <v>0</v>
      </c>
      <c r="D140" s="19"/>
      <c r="E140" s="19"/>
      <c r="F140" s="19">
        <v>1</v>
      </c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>
        <f t="shared" ref="X140:X141" si="661">SUM(D140:W140)</f>
        <v>1</v>
      </c>
      <c r="Y140" s="39"/>
    </row>
    <row r="141" spans="1:25" ht="17.399999999999999" customHeight="1" x14ac:dyDescent="0.3">
      <c r="A141" s="38"/>
      <c r="B141" s="69" t="s">
        <v>58</v>
      </c>
      <c r="C141" s="7" t="s">
        <v>31</v>
      </c>
      <c r="D141" s="19"/>
      <c r="E141" s="19"/>
      <c r="F141" s="19">
        <v>3</v>
      </c>
      <c r="G141" s="19">
        <v>6</v>
      </c>
      <c r="H141" s="19"/>
      <c r="I141" s="19">
        <v>8</v>
      </c>
      <c r="J141" s="19">
        <v>10</v>
      </c>
      <c r="K141" s="19"/>
      <c r="L141" s="19"/>
      <c r="M141" s="19">
        <v>4</v>
      </c>
      <c r="N141" s="19">
        <v>4</v>
      </c>
      <c r="O141" s="19"/>
      <c r="P141" s="19"/>
      <c r="Q141" s="19"/>
      <c r="R141" s="19"/>
      <c r="S141" s="19"/>
      <c r="T141" s="19">
        <v>1</v>
      </c>
      <c r="U141" s="19">
        <v>2</v>
      </c>
      <c r="V141" s="19"/>
      <c r="W141" s="19"/>
      <c r="X141" s="19">
        <f t="shared" si="661"/>
        <v>38</v>
      </c>
      <c r="Y141" s="39"/>
    </row>
    <row r="142" spans="1:25" ht="17.399999999999999" customHeight="1" x14ac:dyDescent="0.3">
      <c r="A142" s="38"/>
      <c r="B142" s="68"/>
      <c r="C142" s="10" t="s">
        <v>21</v>
      </c>
      <c r="D142" s="20">
        <f>SUM(D140:D141)</f>
        <v>0</v>
      </c>
      <c r="E142" s="20">
        <f t="shared" ref="E142" si="662">SUM(E140:E141)</f>
        <v>0</v>
      </c>
      <c r="F142" s="20">
        <f t="shared" ref="F142" si="663">SUM(F140:F141)</f>
        <v>4</v>
      </c>
      <c r="G142" s="20">
        <f t="shared" ref="G142" si="664">SUM(G140:G141)</f>
        <v>6</v>
      </c>
      <c r="H142" s="20">
        <f t="shared" ref="H142" si="665">SUM(H140:H141)</f>
        <v>0</v>
      </c>
      <c r="I142" s="20">
        <f t="shared" ref="I142" si="666">SUM(I140:I141)</f>
        <v>8</v>
      </c>
      <c r="J142" s="20">
        <f t="shared" ref="J142" si="667">SUM(J140:J141)</f>
        <v>10</v>
      </c>
      <c r="K142" s="20">
        <f t="shared" ref="K142" si="668">SUM(K140:K141)</f>
        <v>0</v>
      </c>
      <c r="L142" s="20">
        <f t="shared" ref="L142" si="669">SUM(L140:L141)</f>
        <v>0</v>
      </c>
      <c r="M142" s="20">
        <f t="shared" ref="M142" si="670">SUM(M140:M141)</f>
        <v>4</v>
      </c>
      <c r="N142" s="20">
        <f t="shared" ref="N142" si="671">SUM(N140:N141)</f>
        <v>4</v>
      </c>
      <c r="O142" s="20">
        <f t="shared" ref="O142" si="672">SUM(O140:O141)</f>
        <v>0</v>
      </c>
      <c r="P142" s="20">
        <f t="shared" ref="P142" si="673">SUM(P140:P141)</f>
        <v>0</v>
      </c>
      <c r="Q142" s="20">
        <f t="shared" ref="Q142" si="674">SUM(Q140:Q141)</f>
        <v>0</v>
      </c>
      <c r="R142" s="20">
        <f t="shared" ref="R142" si="675">SUM(R140:R141)</f>
        <v>0</v>
      </c>
      <c r="S142" s="20">
        <f t="shared" ref="S142" si="676">SUM(S140:S141)</f>
        <v>0</v>
      </c>
      <c r="T142" s="20">
        <f t="shared" ref="T142" si="677">SUM(T140:T141)</f>
        <v>1</v>
      </c>
      <c r="U142" s="20">
        <f t="shared" ref="U142" si="678">SUM(U140:U141)</f>
        <v>2</v>
      </c>
      <c r="V142" s="20">
        <f t="shared" ref="V142" si="679">SUM(V140:V141)</f>
        <v>0</v>
      </c>
      <c r="W142" s="20">
        <f t="shared" ref="W142" si="680">SUM(W140:W141)</f>
        <v>0</v>
      </c>
      <c r="X142" s="20">
        <f>SUM(D142:W142)</f>
        <v>39</v>
      </c>
      <c r="Y142" s="39"/>
    </row>
    <row r="143" spans="1:25" ht="17.399999999999999" customHeight="1" x14ac:dyDescent="0.3">
      <c r="A143" s="38"/>
      <c r="B143" s="45" t="s">
        <v>59</v>
      </c>
      <c r="C143" s="7" t="s">
        <v>78</v>
      </c>
      <c r="D143" s="19"/>
      <c r="E143" s="19"/>
      <c r="F143" s="19"/>
      <c r="G143" s="19"/>
      <c r="H143" s="19"/>
      <c r="I143" s="19"/>
      <c r="J143" s="19"/>
      <c r="K143" s="19">
        <v>1</v>
      </c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>
        <f t="shared" ref="X143:X146" si="681">SUM(D143:W143)</f>
        <v>1</v>
      </c>
      <c r="Y143" s="39"/>
    </row>
    <row r="144" spans="1:25" ht="17.399999999999999" customHeight="1" x14ac:dyDescent="0.3">
      <c r="A144" s="38"/>
      <c r="B144" s="46"/>
      <c r="C144" s="7" t="s">
        <v>0</v>
      </c>
      <c r="D144" s="19"/>
      <c r="E144" s="19"/>
      <c r="F144" s="19"/>
      <c r="G144" s="19"/>
      <c r="H144" s="19"/>
      <c r="I144" s="19">
        <v>5</v>
      </c>
      <c r="J144" s="19"/>
      <c r="K144" s="19">
        <v>1</v>
      </c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>
        <f t="shared" si="681"/>
        <v>6</v>
      </c>
      <c r="Y144" s="39"/>
    </row>
    <row r="145" spans="1:25" ht="17.399999999999999" customHeight="1" x14ac:dyDescent="0.3">
      <c r="A145" s="38"/>
      <c r="B145" s="46"/>
      <c r="C145" s="7" t="s">
        <v>31</v>
      </c>
      <c r="D145" s="19"/>
      <c r="E145" s="19"/>
      <c r="F145" s="19">
        <v>22</v>
      </c>
      <c r="G145" s="19">
        <v>2</v>
      </c>
      <c r="H145" s="19">
        <v>1</v>
      </c>
      <c r="I145" s="19">
        <v>5</v>
      </c>
      <c r="J145" s="19">
        <v>16</v>
      </c>
      <c r="K145" s="19">
        <v>3</v>
      </c>
      <c r="L145" s="19">
        <v>2</v>
      </c>
      <c r="M145" s="19">
        <v>1</v>
      </c>
      <c r="N145" s="19"/>
      <c r="O145" s="19">
        <v>5</v>
      </c>
      <c r="P145" s="19">
        <v>1</v>
      </c>
      <c r="Q145" s="19"/>
      <c r="R145" s="19">
        <v>2</v>
      </c>
      <c r="S145" s="19">
        <v>1</v>
      </c>
      <c r="T145" s="19"/>
      <c r="U145" s="19"/>
      <c r="V145" s="19">
        <v>5</v>
      </c>
      <c r="W145" s="19">
        <v>1</v>
      </c>
      <c r="X145" s="19">
        <f t="shared" si="681"/>
        <v>67</v>
      </c>
      <c r="Y145" s="39"/>
    </row>
    <row r="146" spans="1:25" ht="17.399999999999999" customHeight="1" x14ac:dyDescent="0.3">
      <c r="A146" s="38"/>
      <c r="B146" s="46"/>
      <c r="C146" s="7" t="s">
        <v>80</v>
      </c>
      <c r="D146" s="19"/>
      <c r="E146" s="19"/>
      <c r="F146" s="19"/>
      <c r="G146" s="19"/>
      <c r="H146" s="19">
        <v>2</v>
      </c>
      <c r="I146" s="19"/>
      <c r="J146" s="19"/>
      <c r="K146" s="19">
        <v>3</v>
      </c>
      <c r="L146" s="19"/>
      <c r="M146" s="19"/>
      <c r="N146" s="19">
        <v>2</v>
      </c>
      <c r="O146" s="19"/>
      <c r="P146" s="19"/>
      <c r="Q146" s="19"/>
      <c r="R146" s="19"/>
      <c r="S146" s="19"/>
      <c r="T146" s="19"/>
      <c r="U146" s="19"/>
      <c r="V146" s="19"/>
      <c r="W146" s="19"/>
      <c r="X146" s="19">
        <f t="shared" si="681"/>
        <v>7</v>
      </c>
      <c r="Y146" s="39"/>
    </row>
    <row r="147" spans="1:25" ht="17.399999999999999" customHeight="1" x14ac:dyDescent="0.3">
      <c r="A147" s="38"/>
      <c r="B147" s="47"/>
      <c r="C147" s="10" t="s">
        <v>21</v>
      </c>
      <c r="D147" s="20">
        <f>SUM(D143:D146)</f>
        <v>0</v>
      </c>
      <c r="E147" s="20">
        <f t="shared" ref="E147" si="682">SUM(E143:E146)</f>
        <v>0</v>
      </c>
      <c r="F147" s="20">
        <f t="shared" ref="F147" si="683">SUM(F143:F146)</f>
        <v>22</v>
      </c>
      <c r="G147" s="20">
        <f t="shared" ref="G147" si="684">SUM(G143:G146)</f>
        <v>2</v>
      </c>
      <c r="H147" s="20">
        <f t="shared" ref="H147" si="685">SUM(H143:H146)</f>
        <v>3</v>
      </c>
      <c r="I147" s="20">
        <f t="shared" ref="I147" si="686">SUM(I143:I146)</f>
        <v>10</v>
      </c>
      <c r="J147" s="20">
        <f t="shared" ref="J147" si="687">SUM(J143:J146)</f>
        <v>16</v>
      </c>
      <c r="K147" s="20">
        <f t="shared" ref="K147" si="688">SUM(K143:K146)</f>
        <v>8</v>
      </c>
      <c r="L147" s="20">
        <f t="shared" ref="L147" si="689">SUM(L143:L146)</f>
        <v>2</v>
      </c>
      <c r="M147" s="20">
        <f t="shared" ref="M147" si="690">SUM(M143:M146)</f>
        <v>1</v>
      </c>
      <c r="N147" s="20">
        <f t="shared" ref="N147" si="691">SUM(N143:N146)</f>
        <v>2</v>
      </c>
      <c r="O147" s="20">
        <f t="shared" ref="O147" si="692">SUM(O143:O146)</f>
        <v>5</v>
      </c>
      <c r="P147" s="20">
        <f t="shared" ref="P147" si="693">SUM(P143:P146)</f>
        <v>1</v>
      </c>
      <c r="Q147" s="20">
        <f t="shared" ref="Q147" si="694">SUM(Q143:Q146)</f>
        <v>0</v>
      </c>
      <c r="R147" s="20">
        <f t="shared" ref="R147" si="695">SUM(R143:R146)</f>
        <v>2</v>
      </c>
      <c r="S147" s="20">
        <f t="shared" ref="S147" si="696">SUM(S143:S146)</f>
        <v>1</v>
      </c>
      <c r="T147" s="20">
        <f t="shared" ref="T147" si="697">SUM(T143:T146)</f>
        <v>0</v>
      </c>
      <c r="U147" s="20">
        <f t="shared" ref="U147" si="698">SUM(U143:U146)</f>
        <v>0</v>
      </c>
      <c r="V147" s="20">
        <f t="shared" ref="V147" si="699">SUM(V143:V146)</f>
        <v>5</v>
      </c>
      <c r="W147" s="20">
        <f t="shared" ref="W147" si="700">SUM(W143:W146)</f>
        <v>1</v>
      </c>
      <c r="X147" s="20">
        <f t="shared" ref="X147" si="701">SUM(X143:X146)</f>
        <v>81</v>
      </c>
      <c r="Y147" s="39"/>
    </row>
    <row r="148" spans="1:25" ht="17.399999999999999" customHeight="1" x14ac:dyDescent="0.3">
      <c r="A148" s="38"/>
      <c r="B148" s="62" t="s">
        <v>60</v>
      </c>
      <c r="C148" s="7" t="s">
        <v>31</v>
      </c>
      <c r="D148" s="19">
        <v>1</v>
      </c>
      <c r="E148" s="19"/>
      <c r="F148" s="19">
        <v>1</v>
      </c>
      <c r="G148" s="19">
        <v>2</v>
      </c>
      <c r="H148" s="19">
        <v>2</v>
      </c>
      <c r="I148" s="19">
        <v>5</v>
      </c>
      <c r="J148" s="19">
        <v>10</v>
      </c>
      <c r="K148" s="19">
        <v>1</v>
      </c>
      <c r="L148" s="19"/>
      <c r="M148" s="19"/>
      <c r="N148" s="19">
        <v>1</v>
      </c>
      <c r="O148" s="19">
        <v>1</v>
      </c>
      <c r="P148" s="19"/>
      <c r="Q148" s="19"/>
      <c r="R148" s="19"/>
      <c r="S148" s="19"/>
      <c r="T148" s="19"/>
      <c r="U148" s="19"/>
      <c r="V148" s="19"/>
      <c r="W148" s="19"/>
      <c r="X148" s="19">
        <f t="shared" ref="X148" si="702">SUM(D148:W148)</f>
        <v>24</v>
      </c>
      <c r="Y148" s="39"/>
    </row>
    <row r="149" spans="1:25" ht="17.399999999999999" customHeight="1" x14ac:dyDescent="0.3">
      <c r="A149" s="38"/>
      <c r="B149" s="62"/>
      <c r="C149" s="10" t="s">
        <v>21</v>
      </c>
      <c r="D149" s="20">
        <f>SUM(D148)</f>
        <v>1</v>
      </c>
      <c r="E149" s="20">
        <f t="shared" ref="E149" si="703">SUM(E148)</f>
        <v>0</v>
      </c>
      <c r="F149" s="20">
        <f t="shared" ref="F149" si="704">SUM(F148)</f>
        <v>1</v>
      </c>
      <c r="G149" s="20">
        <f t="shared" ref="G149" si="705">SUM(G148)</f>
        <v>2</v>
      </c>
      <c r="H149" s="20">
        <f t="shared" ref="H149" si="706">SUM(H148)</f>
        <v>2</v>
      </c>
      <c r="I149" s="20">
        <f t="shared" ref="I149" si="707">SUM(I148)</f>
        <v>5</v>
      </c>
      <c r="J149" s="20">
        <f t="shared" ref="J149" si="708">SUM(J148)</f>
        <v>10</v>
      </c>
      <c r="K149" s="20">
        <f t="shared" ref="K149" si="709">SUM(K148)</f>
        <v>1</v>
      </c>
      <c r="L149" s="20">
        <f t="shared" ref="L149" si="710">SUM(L148)</f>
        <v>0</v>
      </c>
      <c r="M149" s="20">
        <f t="shared" ref="M149" si="711">SUM(M148)</f>
        <v>0</v>
      </c>
      <c r="N149" s="20">
        <f t="shared" ref="N149" si="712">SUM(N148)</f>
        <v>1</v>
      </c>
      <c r="O149" s="20">
        <f t="shared" ref="O149" si="713">SUM(O148)</f>
        <v>1</v>
      </c>
      <c r="P149" s="20">
        <f t="shared" ref="P149" si="714">SUM(P148)</f>
        <v>0</v>
      </c>
      <c r="Q149" s="20">
        <f t="shared" ref="Q149" si="715">SUM(Q148)</f>
        <v>0</v>
      </c>
      <c r="R149" s="20">
        <f t="shared" ref="R149" si="716">SUM(R148)</f>
        <v>0</v>
      </c>
      <c r="S149" s="20">
        <f t="shared" ref="S149" si="717">SUM(S148)</f>
        <v>0</v>
      </c>
      <c r="T149" s="20">
        <f t="shared" ref="T149" si="718">SUM(T148)</f>
        <v>0</v>
      </c>
      <c r="U149" s="20">
        <f t="shared" ref="U149" si="719">SUM(U148)</f>
        <v>0</v>
      </c>
      <c r="V149" s="20">
        <f t="shared" ref="V149" si="720">SUM(V148)</f>
        <v>0</v>
      </c>
      <c r="W149" s="20">
        <f t="shared" ref="W149" si="721">SUM(W148)</f>
        <v>0</v>
      </c>
      <c r="X149" s="20">
        <f>SUM(D149:W149)</f>
        <v>24</v>
      </c>
      <c r="Y149" s="39"/>
    </row>
    <row r="150" spans="1:25" ht="17.399999999999999" customHeight="1" x14ac:dyDescent="0.3">
      <c r="A150" s="38"/>
      <c r="B150" s="61" t="s">
        <v>61</v>
      </c>
      <c r="C150" s="7" t="s">
        <v>31</v>
      </c>
      <c r="D150" s="19"/>
      <c r="E150" s="19"/>
      <c r="F150" s="19"/>
      <c r="G150" s="19">
        <v>2</v>
      </c>
      <c r="H150" s="19"/>
      <c r="I150" s="19">
        <v>1</v>
      </c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>
        <f t="shared" ref="X150" si="722">SUM(D150:W150)</f>
        <v>3</v>
      </c>
      <c r="Y150" s="39"/>
    </row>
    <row r="151" spans="1:25" ht="17.399999999999999" customHeight="1" x14ac:dyDescent="0.3">
      <c r="A151" s="38"/>
      <c r="B151" s="61"/>
      <c r="C151" s="10" t="s">
        <v>21</v>
      </c>
      <c r="D151" s="20">
        <f>SUM(D150)</f>
        <v>0</v>
      </c>
      <c r="E151" s="20">
        <f t="shared" ref="E151" si="723">SUM(E150)</f>
        <v>0</v>
      </c>
      <c r="F151" s="20">
        <f t="shared" ref="F151" si="724">SUM(F150)</f>
        <v>0</v>
      </c>
      <c r="G151" s="20">
        <f t="shared" ref="G151" si="725">SUM(G150)</f>
        <v>2</v>
      </c>
      <c r="H151" s="20">
        <f t="shared" ref="H151" si="726">SUM(H150)</f>
        <v>0</v>
      </c>
      <c r="I151" s="20">
        <f t="shared" ref="I151" si="727">SUM(I150)</f>
        <v>1</v>
      </c>
      <c r="J151" s="20">
        <f t="shared" ref="J151" si="728">SUM(J150)</f>
        <v>0</v>
      </c>
      <c r="K151" s="20">
        <f t="shared" ref="K151" si="729">SUM(K150)</f>
        <v>0</v>
      </c>
      <c r="L151" s="20">
        <f t="shared" ref="L151" si="730">SUM(L150)</f>
        <v>0</v>
      </c>
      <c r="M151" s="20">
        <f t="shared" ref="M151" si="731">SUM(M150)</f>
        <v>0</v>
      </c>
      <c r="N151" s="20">
        <f t="shared" ref="N151" si="732">SUM(N150)</f>
        <v>0</v>
      </c>
      <c r="O151" s="20">
        <f t="shared" ref="O151" si="733">SUM(O150)</f>
        <v>0</v>
      </c>
      <c r="P151" s="20">
        <f t="shared" ref="P151" si="734">SUM(P150)</f>
        <v>0</v>
      </c>
      <c r="Q151" s="20">
        <f t="shared" ref="Q151" si="735">SUM(Q150)</f>
        <v>0</v>
      </c>
      <c r="R151" s="20">
        <f t="shared" ref="R151" si="736">SUM(R150)</f>
        <v>0</v>
      </c>
      <c r="S151" s="20">
        <f t="shared" ref="S151" si="737">SUM(S150)</f>
        <v>0</v>
      </c>
      <c r="T151" s="20">
        <f t="shared" ref="T151" si="738">SUM(T150)</f>
        <v>0</v>
      </c>
      <c r="U151" s="20">
        <f t="shared" ref="U151" si="739">SUM(U150)</f>
        <v>0</v>
      </c>
      <c r="V151" s="20">
        <f t="shared" ref="V151" si="740">SUM(V150)</f>
        <v>0</v>
      </c>
      <c r="W151" s="20">
        <f t="shared" ref="W151" si="741">SUM(W150)</f>
        <v>0</v>
      </c>
      <c r="X151" s="20">
        <f>SUM(D151:W151)</f>
        <v>3</v>
      </c>
      <c r="Y151" s="39"/>
    </row>
    <row r="152" spans="1:25" ht="17.399999999999999" customHeight="1" x14ac:dyDescent="0.3">
      <c r="A152" s="38"/>
      <c r="B152" s="62" t="s">
        <v>71</v>
      </c>
      <c r="C152" s="7" t="s">
        <v>0</v>
      </c>
      <c r="D152" s="19"/>
      <c r="E152" s="19"/>
      <c r="F152" s="19"/>
      <c r="G152" s="19"/>
      <c r="H152" s="19"/>
      <c r="I152" s="19"/>
      <c r="J152" s="19"/>
      <c r="K152" s="19">
        <v>4</v>
      </c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>
        <f t="shared" ref="X152" si="742">SUM(D152:W152)</f>
        <v>4</v>
      </c>
      <c r="Y152" s="39"/>
    </row>
    <row r="153" spans="1:25" ht="17.399999999999999" customHeight="1" x14ac:dyDescent="0.3">
      <c r="A153" s="38"/>
      <c r="B153" s="62"/>
      <c r="C153" s="10" t="s">
        <v>21</v>
      </c>
      <c r="D153" s="20">
        <f>SUM(D152)</f>
        <v>0</v>
      </c>
      <c r="E153" s="20">
        <f t="shared" ref="E153" si="743">SUM(E152)</f>
        <v>0</v>
      </c>
      <c r="F153" s="20">
        <f t="shared" ref="F153" si="744">SUM(F152)</f>
        <v>0</v>
      </c>
      <c r="G153" s="20">
        <f t="shared" ref="G153" si="745">SUM(G152)</f>
        <v>0</v>
      </c>
      <c r="H153" s="20">
        <f t="shared" ref="H153" si="746">SUM(H152)</f>
        <v>0</v>
      </c>
      <c r="I153" s="20">
        <f t="shared" ref="I153" si="747">SUM(I152)</f>
        <v>0</v>
      </c>
      <c r="J153" s="20">
        <f t="shared" ref="J153" si="748">SUM(J152)</f>
        <v>0</v>
      </c>
      <c r="K153" s="20">
        <f t="shared" ref="K153" si="749">SUM(K152)</f>
        <v>4</v>
      </c>
      <c r="L153" s="20">
        <f t="shared" ref="L153" si="750">SUM(L152)</f>
        <v>0</v>
      </c>
      <c r="M153" s="20">
        <f t="shared" ref="M153" si="751">SUM(M152)</f>
        <v>0</v>
      </c>
      <c r="N153" s="20">
        <f t="shared" ref="N153" si="752">SUM(N152)</f>
        <v>0</v>
      </c>
      <c r="O153" s="20">
        <f t="shared" ref="O153" si="753">SUM(O152)</f>
        <v>0</v>
      </c>
      <c r="P153" s="20">
        <f t="shared" ref="P153" si="754">SUM(P152)</f>
        <v>0</v>
      </c>
      <c r="Q153" s="20">
        <f t="shared" ref="Q153" si="755">SUM(Q152)</f>
        <v>0</v>
      </c>
      <c r="R153" s="20">
        <f t="shared" ref="R153" si="756">SUM(R152)</f>
        <v>0</v>
      </c>
      <c r="S153" s="20">
        <f t="shared" ref="S153" si="757">SUM(S152)</f>
        <v>0</v>
      </c>
      <c r="T153" s="20">
        <f t="shared" ref="T153" si="758">SUM(T152)</f>
        <v>0</v>
      </c>
      <c r="U153" s="20">
        <f t="shared" ref="U153" si="759">SUM(U152)</f>
        <v>0</v>
      </c>
      <c r="V153" s="20">
        <f t="shared" ref="V153" si="760">SUM(V152)</f>
        <v>0</v>
      </c>
      <c r="W153" s="20">
        <f t="shared" ref="W153" si="761">SUM(W152)</f>
        <v>0</v>
      </c>
      <c r="X153" s="20">
        <f>SUM(D153:W153)</f>
        <v>4</v>
      </c>
      <c r="Y153" s="39"/>
    </row>
    <row r="154" spans="1:25" ht="17.399999999999999" customHeight="1" x14ac:dyDescent="0.3">
      <c r="A154" s="38"/>
      <c r="B154" s="45" t="s">
        <v>62</v>
      </c>
      <c r="C154" s="7" t="s">
        <v>78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>
        <v>3</v>
      </c>
      <c r="S154" s="19"/>
      <c r="T154" s="19"/>
      <c r="U154" s="19"/>
      <c r="V154" s="19"/>
      <c r="W154" s="19"/>
      <c r="X154" s="19">
        <f t="shared" ref="X154:X156" si="762">SUM(D154:W154)</f>
        <v>3</v>
      </c>
      <c r="Y154" s="39"/>
    </row>
    <row r="155" spans="1:25" ht="17.399999999999999" customHeight="1" x14ac:dyDescent="0.3">
      <c r="A155" s="38"/>
      <c r="B155" s="46"/>
      <c r="C155" s="7" t="s">
        <v>0</v>
      </c>
      <c r="D155" s="19"/>
      <c r="E155" s="19"/>
      <c r="F155" s="19"/>
      <c r="G155" s="19"/>
      <c r="H155" s="19">
        <v>3</v>
      </c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>
        <f t="shared" si="762"/>
        <v>3</v>
      </c>
      <c r="Y155" s="39"/>
    </row>
    <row r="156" spans="1:25" ht="17.399999999999999" customHeight="1" x14ac:dyDescent="0.3">
      <c r="A156" s="38"/>
      <c r="B156" s="46"/>
      <c r="C156" s="7" t="s">
        <v>31</v>
      </c>
      <c r="D156" s="19">
        <v>1</v>
      </c>
      <c r="E156" s="19"/>
      <c r="F156" s="19">
        <v>10</v>
      </c>
      <c r="G156" s="19">
        <v>3</v>
      </c>
      <c r="H156" s="19">
        <v>11</v>
      </c>
      <c r="I156" s="19">
        <v>25</v>
      </c>
      <c r="J156" s="19">
        <v>2</v>
      </c>
      <c r="K156" s="19">
        <v>7</v>
      </c>
      <c r="L156" s="19">
        <v>1</v>
      </c>
      <c r="M156" s="19">
        <v>2</v>
      </c>
      <c r="N156" s="19">
        <v>6</v>
      </c>
      <c r="O156" s="19"/>
      <c r="P156" s="19"/>
      <c r="Q156" s="19"/>
      <c r="R156" s="19"/>
      <c r="S156" s="19"/>
      <c r="T156" s="19"/>
      <c r="U156" s="19"/>
      <c r="V156" s="19"/>
      <c r="W156" s="19"/>
      <c r="X156" s="19">
        <f t="shared" si="762"/>
        <v>68</v>
      </c>
      <c r="Y156" s="39"/>
    </row>
    <row r="157" spans="1:25" ht="17.399999999999999" customHeight="1" x14ac:dyDescent="0.3">
      <c r="A157" s="38"/>
      <c r="B157" s="47"/>
      <c r="C157" s="10" t="s">
        <v>21</v>
      </c>
      <c r="D157" s="20">
        <f>SUM(D154:D156)</f>
        <v>1</v>
      </c>
      <c r="E157" s="20">
        <f t="shared" ref="E157" si="763">SUM(E154:E156)</f>
        <v>0</v>
      </c>
      <c r="F157" s="20">
        <f t="shared" ref="F157" si="764">SUM(F154:F156)</f>
        <v>10</v>
      </c>
      <c r="G157" s="20">
        <f t="shared" ref="G157" si="765">SUM(G154:G156)</f>
        <v>3</v>
      </c>
      <c r="H157" s="20">
        <f t="shared" ref="H157" si="766">SUM(H154:H156)</f>
        <v>14</v>
      </c>
      <c r="I157" s="20">
        <f t="shared" ref="I157" si="767">SUM(I154:I156)</f>
        <v>25</v>
      </c>
      <c r="J157" s="20">
        <f t="shared" ref="J157" si="768">SUM(J154:J156)</f>
        <v>2</v>
      </c>
      <c r="K157" s="20">
        <f t="shared" ref="K157" si="769">SUM(K154:K156)</f>
        <v>7</v>
      </c>
      <c r="L157" s="20">
        <f t="shared" ref="L157" si="770">SUM(L154:L156)</f>
        <v>1</v>
      </c>
      <c r="M157" s="20">
        <f t="shared" ref="M157" si="771">SUM(M154:M156)</f>
        <v>2</v>
      </c>
      <c r="N157" s="20">
        <f t="shared" ref="N157" si="772">SUM(N154:N156)</f>
        <v>6</v>
      </c>
      <c r="O157" s="20">
        <f t="shared" ref="O157" si="773">SUM(O154:O156)</f>
        <v>0</v>
      </c>
      <c r="P157" s="20">
        <f t="shared" ref="P157" si="774">SUM(P154:P156)</f>
        <v>0</v>
      </c>
      <c r="Q157" s="20">
        <f t="shared" ref="Q157" si="775">SUM(Q154:Q156)</f>
        <v>0</v>
      </c>
      <c r="R157" s="20">
        <f t="shared" ref="R157" si="776">SUM(R154:R156)</f>
        <v>3</v>
      </c>
      <c r="S157" s="20">
        <f t="shared" ref="S157" si="777">SUM(S154:S156)</f>
        <v>0</v>
      </c>
      <c r="T157" s="20">
        <f t="shared" ref="T157" si="778">SUM(T154:T156)</f>
        <v>0</v>
      </c>
      <c r="U157" s="20">
        <f t="shared" ref="U157" si="779">SUM(U154:U156)</f>
        <v>0</v>
      </c>
      <c r="V157" s="20">
        <f t="shared" ref="V157" si="780">SUM(V154:V156)</f>
        <v>0</v>
      </c>
      <c r="W157" s="20">
        <f t="shared" ref="W157" si="781">SUM(W154:W156)</f>
        <v>0</v>
      </c>
      <c r="X157" s="20">
        <f t="shared" ref="X157" si="782">SUM(X154:X156)</f>
        <v>74</v>
      </c>
      <c r="Y157" s="39"/>
    </row>
    <row r="158" spans="1:25" ht="17.399999999999999" customHeight="1" x14ac:dyDescent="0.3">
      <c r="A158" s="38"/>
      <c r="B158" s="67" t="s">
        <v>72</v>
      </c>
      <c r="C158" s="7" t="s">
        <v>78</v>
      </c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>
        <v>1</v>
      </c>
      <c r="O158" s="19"/>
      <c r="P158" s="19"/>
      <c r="Q158" s="19"/>
      <c r="R158" s="19"/>
      <c r="S158" s="19"/>
      <c r="T158" s="19"/>
      <c r="U158" s="19"/>
      <c r="V158" s="19"/>
      <c r="W158" s="19"/>
      <c r="X158" s="19">
        <f t="shared" ref="X158:X159" si="783">SUM(D158:W158)</f>
        <v>1</v>
      </c>
      <c r="Y158" s="39"/>
    </row>
    <row r="159" spans="1:25" ht="17.399999999999999" customHeight="1" x14ac:dyDescent="0.3">
      <c r="A159" s="38"/>
      <c r="B159" s="69"/>
      <c r="C159" s="7" t="s">
        <v>0</v>
      </c>
      <c r="D159" s="19">
        <v>1</v>
      </c>
      <c r="E159" s="19">
        <v>1</v>
      </c>
      <c r="F159" s="19">
        <v>3</v>
      </c>
      <c r="G159" s="19">
        <v>10</v>
      </c>
      <c r="H159" s="19">
        <v>5</v>
      </c>
      <c r="I159" s="19">
        <v>8</v>
      </c>
      <c r="J159" s="19">
        <v>3</v>
      </c>
      <c r="K159" s="19">
        <v>4</v>
      </c>
      <c r="L159" s="19"/>
      <c r="M159" s="19">
        <v>5</v>
      </c>
      <c r="N159" s="19">
        <v>1</v>
      </c>
      <c r="O159" s="19"/>
      <c r="P159" s="19"/>
      <c r="Q159" s="19">
        <v>1</v>
      </c>
      <c r="R159" s="19"/>
      <c r="S159" s="19"/>
      <c r="T159" s="19"/>
      <c r="U159" s="19"/>
      <c r="V159" s="19"/>
      <c r="W159" s="19"/>
      <c r="X159" s="19">
        <f t="shared" si="783"/>
        <v>42</v>
      </c>
      <c r="Y159" s="39"/>
    </row>
    <row r="160" spans="1:25" ht="17.399999999999999" customHeight="1" x14ac:dyDescent="0.3">
      <c r="A160" s="38"/>
      <c r="B160" s="68"/>
      <c r="C160" s="10" t="s">
        <v>21</v>
      </c>
      <c r="D160" s="20">
        <f>SUM(D158:D159)</f>
        <v>1</v>
      </c>
      <c r="E160" s="20">
        <f t="shared" ref="E160" si="784">SUM(E158:E159)</f>
        <v>1</v>
      </c>
      <c r="F160" s="20">
        <f t="shared" ref="F160" si="785">SUM(F158:F159)</f>
        <v>3</v>
      </c>
      <c r="G160" s="20">
        <f t="shared" ref="G160" si="786">SUM(G158:G159)</f>
        <v>10</v>
      </c>
      <c r="H160" s="20">
        <f t="shared" ref="H160" si="787">SUM(H158:H159)</f>
        <v>5</v>
      </c>
      <c r="I160" s="20">
        <f t="shared" ref="I160" si="788">SUM(I158:I159)</f>
        <v>8</v>
      </c>
      <c r="J160" s="20">
        <f t="shared" ref="J160" si="789">SUM(J158:J159)</f>
        <v>3</v>
      </c>
      <c r="K160" s="20">
        <f t="shared" ref="K160" si="790">SUM(K158:K159)</f>
        <v>4</v>
      </c>
      <c r="L160" s="20">
        <f t="shared" ref="L160" si="791">SUM(L158:L159)</f>
        <v>0</v>
      </c>
      <c r="M160" s="20">
        <f t="shared" ref="M160" si="792">SUM(M158:M159)</f>
        <v>5</v>
      </c>
      <c r="N160" s="20">
        <f t="shared" ref="N160" si="793">SUM(N158:N159)</f>
        <v>2</v>
      </c>
      <c r="O160" s="20">
        <f t="shared" ref="O160" si="794">SUM(O158:O159)</f>
        <v>0</v>
      </c>
      <c r="P160" s="20">
        <f t="shared" ref="P160" si="795">SUM(P158:P159)</f>
        <v>0</v>
      </c>
      <c r="Q160" s="20">
        <f t="shared" ref="Q160" si="796">SUM(Q158:Q159)</f>
        <v>1</v>
      </c>
      <c r="R160" s="20">
        <f t="shared" ref="R160" si="797">SUM(R158:R159)</f>
        <v>0</v>
      </c>
      <c r="S160" s="20">
        <f t="shared" ref="S160" si="798">SUM(S158:S159)</f>
        <v>0</v>
      </c>
      <c r="T160" s="20">
        <f t="shared" ref="T160" si="799">SUM(T158:T159)</f>
        <v>0</v>
      </c>
      <c r="U160" s="20">
        <f t="shared" ref="U160" si="800">SUM(U158:U159)</f>
        <v>0</v>
      </c>
      <c r="V160" s="20">
        <f t="shared" ref="V160" si="801">SUM(V158:V159)</f>
        <v>0</v>
      </c>
      <c r="W160" s="20">
        <f t="shared" ref="W160" si="802">SUM(W158:W159)</f>
        <v>0</v>
      </c>
      <c r="X160" s="20">
        <f>SUM(D160:W160)</f>
        <v>43</v>
      </c>
      <c r="Y160" s="39"/>
    </row>
    <row r="161" spans="1:25" ht="14.4" customHeight="1" x14ac:dyDescent="0.3">
      <c r="A161" s="38"/>
      <c r="B161" s="61" t="s">
        <v>73</v>
      </c>
      <c r="C161" s="7" t="s">
        <v>0</v>
      </c>
      <c r="D161" s="19"/>
      <c r="E161" s="19"/>
      <c r="F161" s="19">
        <v>3</v>
      </c>
      <c r="G161" s="19"/>
      <c r="H161" s="19"/>
      <c r="I161" s="19">
        <v>3</v>
      </c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>
        <v>6</v>
      </c>
      <c r="V161" s="19"/>
      <c r="W161" s="19"/>
      <c r="X161" s="19">
        <f t="shared" ref="X161" si="803">SUM(D161:W161)</f>
        <v>12</v>
      </c>
      <c r="Y161" s="39"/>
    </row>
    <row r="162" spans="1:25" ht="14.4" customHeight="1" x14ac:dyDescent="0.3">
      <c r="A162" s="38"/>
      <c r="B162" s="61"/>
      <c r="C162" s="10" t="s">
        <v>21</v>
      </c>
      <c r="D162" s="20">
        <f>SUM(D161)</f>
        <v>0</v>
      </c>
      <c r="E162" s="20">
        <f t="shared" ref="E162" si="804">SUM(E161)</f>
        <v>0</v>
      </c>
      <c r="F162" s="20">
        <f t="shared" ref="F162" si="805">SUM(F161)</f>
        <v>3</v>
      </c>
      <c r="G162" s="20">
        <f t="shared" ref="G162" si="806">SUM(G161)</f>
        <v>0</v>
      </c>
      <c r="H162" s="20">
        <f t="shared" ref="H162" si="807">SUM(H161)</f>
        <v>0</v>
      </c>
      <c r="I162" s="20">
        <f t="shared" ref="I162" si="808">SUM(I161)</f>
        <v>3</v>
      </c>
      <c r="J162" s="20">
        <f t="shared" ref="J162" si="809">SUM(J161)</f>
        <v>0</v>
      </c>
      <c r="K162" s="20">
        <f t="shared" ref="K162" si="810">SUM(K161)</f>
        <v>0</v>
      </c>
      <c r="L162" s="20">
        <f t="shared" ref="L162" si="811">SUM(L161)</f>
        <v>0</v>
      </c>
      <c r="M162" s="20">
        <f t="shared" ref="M162" si="812">SUM(M161)</f>
        <v>0</v>
      </c>
      <c r="N162" s="20">
        <f t="shared" ref="N162" si="813">SUM(N161)</f>
        <v>0</v>
      </c>
      <c r="O162" s="20">
        <f t="shared" ref="O162" si="814">SUM(O161)</f>
        <v>0</v>
      </c>
      <c r="P162" s="20">
        <f t="shared" ref="P162" si="815">SUM(P161)</f>
        <v>0</v>
      </c>
      <c r="Q162" s="20">
        <f t="shared" ref="Q162" si="816">SUM(Q161)</f>
        <v>0</v>
      </c>
      <c r="R162" s="20">
        <f t="shared" ref="R162" si="817">SUM(R161)</f>
        <v>0</v>
      </c>
      <c r="S162" s="20">
        <f t="shared" ref="S162" si="818">SUM(S161)</f>
        <v>0</v>
      </c>
      <c r="T162" s="20">
        <f t="shared" ref="T162" si="819">SUM(T161)</f>
        <v>0</v>
      </c>
      <c r="U162" s="20">
        <f t="shared" ref="U162" si="820">SUM(U161)</f>
        <v>6</v>
      </c>
      <c r="V162" s="20">
        <f t="shared" ref="V162" si="821">SUM(V161)</f>
        <v>0</v>
      </c>
      <c r="W162" s="20">
        <f t="shared" ref="W162" si="822">SUM(W161)</f>
        <v>0</v>
      </c>
      <c r="X162" s="20">
        <f>SUM(D162:W162)</f>
        <v>12</v>
      </c>
      <c r="Y162" s="39"/>
    </row>
    <row r="163" spans="1:25" ht="14.4" customHeight="1" x14ac:dyDescent="0.3">
      <c r="A163" s="38"/>
      <c r="B163" s="62" t="s">
        <v>63</v>
      </c>
      <c r="C163" s="7" t="s">
        <v>31</v>
      </c>
      <c r="D163" s="19"/>
      <c r="E163" s="19"/>
      <c r="F163" s="19">
        <v>1</v>
      </c>
      <c r="G163" s="19">
        <v>1</v>
      </c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>
        <f t="shared" ref="X163" si="823">SUM(D163:W163)</f>
        <v>2</v>
      </c>
      <c r="Y163" s="39"/>
    </row>
    <row r="164" spans="1:25" ht="14.4" customHeight="1" x14ac:dyDescent="0.3">
      <c r="A164" s="38"/>
      <c r="B164" s="62"/>
      <c r="C164" s="10" t="s">
        <v>21</v>
      </c>
      <c r="D164" s="20">
        <f>SUM(D163)</f>
        <v>0</v>
      </c>
      <c r="E164" s="20">
        <f t="shared" ref="E164" si="824">SUM(E163)</f>
        <v>0</v>
      </c>
      <c r="F164" s="20">
        <f t="shared" ref="F164" si="825">SUM(F163)</f>
        <v>1</v>
      </c>
      <c r="G164" s="20">
        <f t="shared" ref="G164" si="826">SUM(G163)</f>
        <v>1</v>
      </c>
      <c r="H164" s="20">
        <f t="shared" ref="H164" si="827">SUM(H163)</f>
        <v>0</v>
      </c>
      <c r="I164" s="20">
        <f t="shared" ref="I164" si="828">SUM(I163)</f>
        <v>0</v>
      </c>
      <c r="J164" s="20">
        <f t="shared" ref="J164" si="829">SUM(J163)</f>
        <v>0</v>
      </c>
      <c r="K164" s="20">
        <f t="shared" ref="K164" si="830">SUM(K163)</f>
        <v>0</v>
      </c>
      <c r="L164" s="20">
        <f t="shared" ref="L164" si="831">SUM(L163)</f>
        <v>0</v>
      </c>
      <c r="M164" s="20">
        <f t="shared" ref="M164" si="832">SUM(M163)</f>
        <v>0</v>
      </c>
      <c r="N164" s="20">
        <f t="shared" ref="N164" si="833">SUM(N163)</f>
        <v>0</v>
      </c>
      <c r="O164" s="20">
        <f t="shared" ref="O164" si="834">SUM(O163)</f>
        <v>0</v>
      </c>
      <c r="P164" s="20">
        <f t="shared" ref="P164" si="835">SUM(P163)</f>
        <v>0</v>
      </c>
      <c r="Q164" s="20">
        <f t="shared" ref="Q164" si="836">SUM(Q163)</f>
        <v>0</v>
      </c>
      <c r="R164" s="20">
        <f t="shared" ref="R164" si="837">SUM(R163)</f>
        <v>0</v>
      </c>
      <c r="S164" s="20">
        <f t="shared" ref="S164" si="838">SUM(S163)</f>
        <v>0</v>
      </c>
      <c r="T164" s="20">
        <f t="shared" ref="T164" si="839">SUM(T163)</f>
        <v>0</v>
      </c>
      <c r="U164" s="20">
        <f t="shared" ref="U164" si="840">SUM(U163)</f>
        <v>0</v>
      </c>
      <c r="V164" s="20">
        <f t="shared" ref="V164" si="841">SUM(V163)</f>
        <v>0</v>
      </c>
      <c r="W164" s="20">
        <f t="shared" ref="W164" si="842">SUM(W163)</f>
        <v>0</v>
      </c>
      <c r="X164" s="20">
        <f>SUM(D164:W164)</f>
        <v>2</v>
      </c>
      <c r="Y164" s="39"/>
    </row>
    <row r="165" spans="1:25" ht="14.4" customHeight="1" x14ac:dyDescent="0.3">
      <c r="A165" s="38"/>
      <c r="B165" s="61" t="s">
        <v>74</v>
      </c>
      <c r="C165" s="7" t="s">
        <v>0</v>
      </c>
      <c r="D165" s="19"/>
      <c r="E165" s="19"/>
      <c r="F165" s="19"/>
      <c r="G165" s="19">
        <v>2</v>
      </c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>
        <f t="shared" ref="X165" si="843">SUM(D165:W165)</f>
        <v>2</v>
      </c>
      <c r="Y165" s="39"/>
    </row>
    <row r="166" spans="1:25" ht="15.6" customHeight="1" x14ac:dyDescent="0.3">
      <c r="A166" s="38"/>
      <c r="B166" s="61"/>
      <c r="C166" s="10" t="s">
        <v>21</v>
      </c>
      <c r="D166" s="20">
        <f>SUM(D165)</f>
        <v>0</v>
      </c>
      <c r="E166" s="20">
        <f t="shared" ref="E166" si="844">SUM(E165)</f>
        <v>0</v>
      </c>
      <c r="F166" s="20">
        <f t="shared" ref="F166" si="845">SUM(F165)</f>
        <v>0</v>
      </c>
      <c r="G166" s="20">
        <f t="shared" ref="G166" si="846">SUM(G165)</f>
        <v>2</v>
      </c>
      <c r="H166" s="20">
        <f t="shared" ref="H166" si="847">SUM(H165)</f>
        <v>0</v>
      </c>
      <c r="I166" s="20">
        <f t="shared" ref="I166" si="848">SUM(I165)</f>
        <v>0</v>
      </c>
      <c r="J166" s="20">
        <f t="shared" ref="J166" si="849">SUM(J165)</f>
        <v>0</v>
      </c>
      <c r="K166" s="20">
        <f t="shared" ref="K166" si="850">SUM(K165)</f>
        <v>0</v>
      </c>
      <c r="L166" s="20">
        <f t="shared" ref="L166" si="851">SUM(L165)</f>
        <v>0</v>
      </c>
      <c r="M166" s="20">
        <f t="shared" ref="M166" si="852">SUM(M165)</f>
        <v>0</v>
      </c>
      <c r="N166" s="20">
        <f t="shared" ref="N166" si="853">SUM(N165)</f>
        <v>0</v>
      </c>
      <c r="O166" s="20">
        <f t="shared" ref="O166" si="854">SUM(O165)</f>
        <v>0</v>
      </c>
      <c r="P166" s="20">
        <f t="shared" ref="P166" si="855">SUM(P165)</f>
        <v>0</v>
      </c>
      <c r="Q166" s="20">
        <f t="shared" ref="Q166" si="856">SUM(Q165)</f>
        <v>0</v>
      </c>
      <c r="R166" s="20">
        <f t="shared" ref="R166" si="857">SUM(R165)</f>
        <v>0</v>
      </c>
      <c r="S166" s="20">
        <f t="shared" ref="S166" si="858">SUM(S165)</f>
        <v>0</v>
      </c>
      <c r="T166" s="20">
        <f t="shared" ref="T166" si="859">SUM(T165)</f>
        <v>0</v>
      </c>
      <c r="U166" s="20">
        <f t="shared" ref="U166" si="860">SUM(U165)</f>
        <v>0</v>
      </c>
      <c r="V166" s="20">
        <f t="shared" ref="V166" si="861">SUM(V165)</f>
        <v>0</v>
      </c>
      <c r="W166" s="20">
        <f t="shared" ref="W166" si="862">SUM(W165)</f>
        <v>0</v>
      </c>
      <c r="X166" s="20">
        <f>SUM(D166:W166)</f>
        <v>2</v>
      </c>
      <c r="Y166" s="39"/>
    </row>
    <row r="167" spans="1:25" ht="15.6" customHeight="1" x14ac:dyDescent="0.3">
      <c r="A167" s="38"/>
      <c r="B167" s="67" t="s">
        <v>75</v>
      </c>
      <c r="C167" s="7" t="s">
        <v>1</v>
      </c>
      <c r="D167" s="19"/>
      <c r="E167" s="19"/>
      <c r="F167" s="19"/>
      <c r="G167" s="19"/>
      <c r="H167" s="19"/>
      <c r="I167" s="19">
        <v>4</v>
      </c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>
        <f t="shared" ref="X167:X168" si="863">SUM(D167:W167)</f>
        <v>4</v>
      </c>
      <c r="Y167" s="39"/>
    </row>
    <row r="168" spans="1:25" ht="15.6" customHeight="1" x14ac:dyDescent="0.3">
      <c r="A168" s="38"/>
      <c r="B168" s="69"/>
      <c r="C168" s="7" t="s">
        <v>0</v>
      </c>
      <c r="D168" s="19"/>
      <c r="E168" s="19"/>
      <c r="F168" s="19">
        <v>2</v>
      </c>
      <c r="G168" s="19">
        <v>6</v>
      </c>
      <c r="H168" s="19"/>
      <c r="I168" s="19"/>
      <c r="J168" s="19">
        <v>6</v>
      </c>
      <c r="K168" s="19"/>
      <c r="L168" s="19"/>
      <c r="M168" s="19"/>
      <c r="N168" s="19"/>
      <c r="O168" s="19"/>
      <c r="P168" s="19">
        <v>1</v>
      </c>
      <c r="Q168" s="19"/>
      <c r="R168" s="19">
        <v>5</v>
      </c>
      <c r="S168" s="19"/>
      <c r="T168" s="19">
        <v>1</v>
      </c>
      <c r="U168" s="19"/>
      <c r="V168" s="19"/>
      <c r="W168" s="19"/>
      <c r="X168" s="19">
        <f t="shared" si="863"/>
        <v>21</v>
      </c>
      <c r="Y168" s="39"/>
    </row>
    <row r="169" spans="1:25" ht="18.600000000000001" customHeight="1" x14ac:dyDescent="0.3">
      <c r="A169" s="38"/>
      <c r="B169" s="68"/>
      <c r="C169" s="10" t="s">
        <v>21</v>
      </c>
      <c r="D169" s="20">
        <f>SUM(D167:D168)</f>
        <v>0</v>
      </c>
      <c r="E169" s="20">
        <f t="shared" ref="E169" si="864">SUM(E167:E168)</f>
        <v>0</v>
      </c>
      <c r="F169" s="20">
        <f t="shared" ref="F169" si="865">SUM(F167:F168)</f>
        <v>2</v>
      </c>
      <c r="G169" s="20">
        <f t="shared" ref="G169" si="866">SUM(G167:G168)</f>
        <v>6</v>
      </c>
      <c r="H169" s="20">
        <f t="shared" ref="H169" si="867">SUM(H167:H168)</f>
        <v>0</v>
      </c>
      <c r="I169" s="20">
        <f t="shared" ref="I169" si="868">SUM(I167:I168)</f>
        <v>4</v>
      </c>
      <c r="J169" s="20">
        <f t="shared" ref="J169" si="869">SUM(J167:J168)</f>
        <v>6</v>
      </c>
      <c r="K169" s="20">
        <f t="shared" ref="K169" si="870">SUM(K167:K168)</f>
        <v>0</v>
      </c>
      <c r="L169" s="20">
        <f t="shared" ref="L169" si="871">SUM(L167:L168)</f>
        <v>0</v>
      </c>
      <c r="M169" s="20">
        <f t="shared" ref="M169" si="872">SUM(M167:M168)</f>
        <v>0</v>
      </c>
      <c r="N169" s="20">
        <f t="shared" ref="N169" si="873">SUM(N167:N168)</f>
        <v>0</v>
      </c>
      <c r="O169" s="20">
        <f t="shared" ref="O169" si="874">SUM(O167:O168)</f>
        <v>0</v>
      </c>
      <c r="P169" s="20">
        <f t="shared" ref="P169" si="875">SUM(P167:P168)</f>
        <v>1</v>
      </c>
      <c r="Q169" s="20">
        <f t="shared" ref="Q169" si="876">SUM(Q167:Q168)</f>
        <v>0</v>
      </c>
      <c r="R169" s="20">
        <f t="shared" ref="R169" si="877">SUM(R167:R168)</f>
        <v>5</v>
      </c>
      <c r="S169" s="20">
        <f t="shared" ref="S169" si="878">SUM(S167:S168)</f>
        <v>0</v>
      </c>
      <c r="T169" s="20">
        <f t="shared" ref="T169" si="879">SUM(T167:T168)</f>
        <v>1</v>
      </c>
      <c r="U169" s="20">
        <f t="shared" ref="U169" si="880">SUM(U167:U168)</f>
        <v>0</v>
      </c>
      <c r="V169" s="20">
        <f t="shared" ref="V169" si="881">SUM(V167:V168)</f>
        <v>0</v>
      </c>
      <c r="W169" s="20">
        <f t="shared" ref="W169" si="882">SUM(W167:W168)</f>
        <v>0</v>
      </c>
      <c r="X169" s="20">
        <f>SUM(D169:W169)</f>
        <v>25</v>
      </c>
      <c r="Y169" s="39"/>
    </row>
    <row r="170" spans="1:25" ht="18.600000000000001" customHeight="1" x14ac:dyDescent="0.3">
      <c r="A170" s="38"/>
      <c r="B170" s="47" t="s">
        <v>64</v>
      </c>
      <c r="C170" s="7" t="s">
        <v>0</v>
      </c>
      <c r="D170" s="19">
        <v>2</v>
      </c>
      <c r="E170" s="19"/>
      <c r="F170" s="19">
        <v>2</v>
      </c>
      <c r="G170" s="19">
        <v>3</v>
      </c>
      <c r="H170" s="19">
        <v>2</v>
      </c>
      <c r="I170" s="19"/>
      <c r="J170" s="19">
        <v>2</v>
      </c>
      <c r="K170" s="19">
        <v>1</v>
      </c>
      <c r="L170" s="19"/>
      <c r="M170" s="19"/>
      <c r="N170" s="19">
        <v>1</v>
      </c>
      <c r="O170" s="19"/>
      <c r="P170" s="19">
        <v>1</v>
      </c>
      <c r="Q170" s="19"/>
      <c r="R170" s="19"/>
      <c r="S170" s="19"/>
      <c r="T170" s="19"/>
      <c r="U170" s="19"/>
      <c r="V170" s="19"/>
      <c r="W170" s="19"/>
      <c r="X170" s="19">
        <f t="shared" ref="X170" si="883">SUM(D170:W170)</f>
        <v>14</v>
      </c>
      <c r="Y170" s="39"/>
    </row>
    <row r="171" spans="1:25" ht="18.600000000000001" customHeight="1" x14ac:dyDescent="0.3">
      <c r="A171" s="38"/>
      <c r="B171" s="61"/>
      <c r="C171" s="10" t="s">
        <v>21</v>
      </c>
      <c r="D171" s="20">
        <f>SUM(D170)</f>
        <v>2</v>
      </c>
      <c r="E171" s="20">
        <f t="shared" ref="E171" si="884">SUM(E170)</f>
        <v>0</v>
      </c>
      <c r="F171" s="20">
        <f t="shared" ref="F171" si="885">SUM(F170)</f>
        <v>2</v>
      </c>
      <c r="G171" s="20">
        <f t="shared" ref="G171" si="886">SUM(G170)</f>
        <v>3</v>
      </c>
      <c r="H171" s="20">
        <f t="shared" ref="H171" si="887">SUM(H170)</f>
        <v>2</v>
      </c>
      <c r="I171" s="20">
        <f t="shared" ref="I171" si="888">SUM(I170)</f>
        <v>0</v>
      </c>
      <c r="J171" s="20">
        <f t="shared" ref="J171" si="889">SUM(J170)</f>
        <v>2</v>
      </c>
      <c r="K171" s="20">
        <f t="shared" ref="K171" si="890">SUM(K170)</f>
        <v>1</v>
      </c>
      <c r="L171" s="20">
        <f t="shared" ref="L171" si="891">SUM(L170)</f>
        <v>0</v>
      </c>
      <c r="M171" s="20">
        <f t="shared" ref="M171" si="892">SUM(M170)</f>
        <v>0</v>
      </c>
      <c r="N171" s="20">
        <f t="shared" ref="N171" si="893">SUM(N170)</f>
        <v>1</v>
      </c>
      <c r="O171" s="20">
        <f t="shared" ref="O171" si="894">SUM(O170)</f>
        <v>0</v>
      </c>
      <c r="P171" s="20">
        <f t="shared" ref="P171" si="895">SUM(P170)</f>
        <v>1</v>
      </c>
      <c r="Q171" s="20">
        <f t="shared" ref="Q171" si="896">SUM(Q170)</f>
        <v>0</v>
      </c>
      <c r="R171" s="20">
        <f t="shared" ref="R171" si="897">SUM(R170)</f>
        <v>0</v>
      </c>
      <c r="S171" s="20">
        <f t="shared" ref="S171" si="898">SUM(S170)</f>
        <v>0</v>
      </c>
      <c r="T171" s="20">
        <f t="shared" ref="T171" si="899">SUM(T170)</f>
        <v>0</v>
      </c>
      <c r="U171" s="20">
        <f t="shared" ref="U171" si="900">SUM(U170)</f>
        <v>0</v>
      </c>
      <c r="V171" s="20">
        <f t="shared" ref="V171" si="901">SUM(V170)</f>
        <v>0</v>
      </c>
      <c r="W171" s="20">
        <f t="shared" ref="W171" si="902">SUM(W170)</f>
        <v>0</v>
      </c>
      <c r="X171" s="20">
        <f>SUM(D171:W171)</f>
        <v>14</v>
      </c>
      <c r="Y171" s="39"/>
    </row>
    <row r="172" spans="1:25" ht="18.600000000000001" customHeight="1" x14ac:dyDescent="0.3">
      <c r="A172" s="38"/>
      <c r="B172" s="48" t="s">
        <v>20</v>
      </c>
      <c r="C172" s="48"/>
      <c r="D172" s="44">
        <f>D171+D169+D166+D164+D162+D160+D157+D153+D151+D149+D147+D142+D139+D136+D134+D128+D126+D124+D122+D120+D118+D116+D114+D112+D110+D105+D102+D100+D98+D96+D94+D89+D87+D85+D81+D79+D77+D75+D73+D69+D67+D65+D63+D60+D58+D53+D51+D48+D45+D43+D40</f>
        <v>33</v>
      </c>
      <c r="E172" s="44">
        <f>E171+E169+E166+E164+E162+E160+E157+E153+E151+E149+E147+E142+E139+E136+E134+E128+E126+E124+E122+E120+E118+E116+E114+E112+E110+E105+E102+E100+E98+E96+E94+E89+E87+E85+E81+E79+E77+E75+E73+E69+E67+E65+E63+E60+E58+E53+E51+E48+E45+E43+E40</f>
        <v>9</v>
      </c>
      <c r="F172" s="44">
        <f>F171+F169+F166+F164+F162+F160+F157+F153+F151+F149+F147+F142+F139+F136+F134+F128+F126+F124+F122+F120+F118+F116+F114+F112+F110+F105+F102+F100+F98+F96+F94+F89+F87+F85+F81+F79+F77+F75+F73+F69+F67+F65+F63+F60+F58+F53+F51+F48+F45+F43+F40</f>
        <v>145</v>
      </c>
      <c r="G172" s="44">
        <f>G171+G169+G166+G164+G162+G160+G157+G153+G151+G149+G147+G142+G139+G136+G134+G128+G126+G124+G122+G120+G118+G116+G114+G112+G110+G105+G102+G100+G98+G96+G94+G89+G87+G85+G81+G79+G77+G75+G73+G69+G67+G65+G63+G60+G58+G53+G51+G48+G45+G43+G40</f>
        <v>144</v>
      </c>
      <c r="H172" s="44">
        <f>H171+H169+H166+H164+H162+H160+H157+H153+H151+H149+H147+H142+H139+H136+H134+H128+H126+H124+H122+H120+H118+H116+H114+H112+H110+H105+H102+H100+H98+H96+H94+H89+H87+H85+H81+H79+H77+H75+H73+H69+H67+H65+H63+H60+H58+H53+H51+H48+H45+H43+H40</f>
        <v>87</v>
      </c>
      <c r="I172" s="44">
        <f>I171+I169+I166+I164+I162+I160+I157+I153+I151+I149+I147+I142+I139+I136+I134+I128+I126+I124+I122+I120+I118+I116+I114+I112+I110+I105+I102+I100+I98+I96+I94+I89+I87+I85+I81+I79+I77+I75+I73+I69+I67+I65+I63+I60+I58+I53+I51+I48+I45+I43+I40</f>
        <v>356</v>
      </c>
      <c r="J172" s="44">
        <f>J171+J169+J166+J164+J162+J160+J157+J153+J151+J149+J147+J142+J139+J136+J134+J128+J126+J124+J122+J120+J118+J116+J114+J112+J110+J105+J102+J100+J98+J96+J94+J89+J87+J85+J81+J79+J77+J75+J73+J69+J67+J65+J63+J60+J58+J53+J51+J48+J45+J43+J40</f>
        <v>147</v>
      </c>
      <c r="K172" s="44">
        <f>K171+K169+K166+K164+K162+K160+K157+K153+K151+K149+K147+K142+K139+K136+K134+K128+K126+K124+K122+K120+K118+K116+K114+K112+K110+K105+K102+K100+K98+K96+K94+K89+K87+K85+K81+K79+K77+K75+K73+K69+K67+K65+K63+K60+K58+K53+K51+K48+K45+K43+K40</f>
        <v>74</v>
      </c>
      <c r="L172" s="44">
        <f>L171+L169+L166+L164+L162+L160+L157+L153+L151+L149+L147+L142+L139+L136+L134+L128+L126+L124+L122+L120+L118+L116+L114+L112+L110+L105+L102+L100+L98+L96+L94+L89+L87+L85+L81+L79+L77+L75+L73+L69+L67+L65+L63+L60+L58+L53+L51+L48+L45+L43+L40</f>
        <v>21</v>
      </c>
      <c r="M172" s="44">
        <f>M171+M169+M166+M164+M162+M160+M157+M153+M151+M149+M147+M142+M139+M136+M134+M128+M126+M124+M122+M120+M118+M116+M114+M112+M110+M105+M102+M100+M98+M96+M94+M89+M87+M85+M81+M79+M77+M75+M73+M69+M67+M65+M63+M60+M58+M53+M51+M48+M45+M43+M40</f>
        <v>62</v>
      </c>
      <c r="N172" s="44">
        <f>N171+N169+N166+N164+N162+N160+N157+N153+N151+N149+N147+N142+N139+N136+N134+N128+N126+N124+N122+N120+N118+N116+N114+N112+N110+N105+N102+N100+N98+N96+N94+N89+N87+N85+N81+N79+N77+N75+N73+N69+N67+N65+N63+N60+N58+N53+N51+N48+N45+N43+N40</f>
        <v>109</v>
      </c>
      <c r="O172" s="44">
        <f>O171+O169+O166+O164+O162+O160+O157+O153+O151+O149+O147+O142+O139+O136+O134+O128+O126+O124+O122+O120+O118+O116+O114+O112+O110+O105+O102+O100+O98+O96+O94+O89+O87+O85+O81+O79+O77+O75+O73+O69+O67+O65+O63+O60+O58+O53+O51+O48+O45+O43+O40</f>
        <v>25</v>
      </c>
      <c r="P172" s="44">
        <f>P171+P169+P166+P164+P162+P160+P157+P153+P151+P149+P147+P142+P139+P136+P134+P128+P126+P124+P122+P120+P118+P116+P114+P112+P110+P105+P102+P100+P98+P96+P94+P89+P87+P85+P81+P79+P77+P75+P73+P69+P67+P65+P63+P60+P58+P53+P51+P48+P45+P43+P40</f>
        <v>8</v>
      </c>
      <c r="Q172" s="44">
        <f>Q171+Q169+Q166+Q164+Q162+Q160+Q157+Q153+Q151+Q149+Q147+Q142+Q139+Q136+Q134+Q128+Q126+Q124+Q122+Q120+Q118+Q116+Q114+Q112+Q110+Q105+Q102+Q100+Q98+Q96+Q94+Q89+Q87+Q85+Q81+Q79+Q77+Q75+Q73+Q69+Q67+Q65+Q63+Q60+Q58+Q53+Q51+Q48+Q45+Q43+Q40</f>
        <v>16</v>
      </c>
      <c r="R172" s="44">
        <f>R171+R169+R166+R164+R162+R160+R157+R153+R151+R149+R147+R142+R139+R136+R134+R128+R126+R124+R122+R120+R118+R116+R114+R112+R110+R105+R102+R100+R98+R96+R94+R89+R87+R85+R81+R79+R77+R75+R73+R69+R67+R65+R63+R60+R58+R53+R51+R48+R45+R43+R40</f>
        <v>35</v>
      </c>
      <c r="S172" s="44">
        <f>S171+S169+S166+S164+S162+S160+S157+S153+S151+S149+S147+S142+S139+S136+S134+S128+S126+S124+S122+S120+S118+S116+S114+S112+S110+S105+S102+S100+S98+S96+S94+S89+S87+S85+S81+S79+S77+S75+S73+S69+S67+S65+S63+S60+S58+S53+S51+S48+S45+S43+S40</f>
        <v>7</v>
      </c>
      <c r="T172" s="44">
        <f>T171+T169+T166+T164+T162+T160+T157+T153+T151+T149+T147+T142+T139+T136+T134+T128+T126+T124+T122+T120+T118+T116+T114+T112+T110+T105+T102+T100+T98+T96+T94+T89+T87+T85+T81+T79+T77+T75+T73+T69+T67+T65+T63+T60+T58+T53+T51+T48+T45+T43+T40</f>
        <v>8</v>
      </c>
      <c r="U172" s="44">
        <f>U171+U169+U166+U164+U162+U160+U157+U153+U151+U149+U147+U142+U139+U136+U134+U128+U126+U124+U122+U120+U118+U116+U114+U112+U110+U105+U102+U100+U98+U96+U94+U89+U87+U85+U81+U79+U77+U75+U73+U69+U67+U65+U63+U60+U58+U53+U51+U48+U45+U43+U40</f>
        <v>24</v>
      </c>
      <c r="V172" s="44">
        <f>V171+V169+V166+V164+V162+V160+V157+V153+V151+V149+V147+V142+V139+V136+V134+V128+V126+V124+V122+V120+V118+V116+V114+V112+V110+V105+V102+V100+V98+V96+V94+V89+V87+V85+V81+V79+V77+V75+V73+V69+V67+V65+V63+V60+V58+V53+V51+V48+V45+V43+V40</f>
        <v>26</v>
      </c>
      <c r="W172" s="44">
        <f>W171+W169+W166+W164+W162+W160+W157+W153+W151+W149+W147+W142+W139+W136+W134+W128+W126+W124+W122+W120+W118+W116+W114+W112+W110+W105+W102+W100+W98+W96+W94+W89+W87+W85+W81+W79+W77+W75+W73+W69+W67+W65+W63+W60+W58+W53+W51+W48+W45+W43+W40</f>
        <v>1</v>
      </c>
      <c r="X172" s="44">
        <f>X171+X169+X166+X164+X162+X160+X157+X153+X151+X149+X147+X142+X139+X136+X134+X128+X126+X124+X122+X120+X118+X116+X114+X112+X110+X105+X102+X100+X98+X96+X94+X89+X87+X85+X81+X79+X77+X75+X73+X69+X67+X65+X63+X60+X58+X53+X51+X48+X45+X43+X40</f>
        <v>1337</v>
      </c>
      <c r="Y172" s="39"/>
    </row>
    <row r="173" spans="1:25" x14ac:dyDescent="0.3">
      <c r="A173" s="40"/>
      <c r="B173" s="41" t="s">
        <v>77</v>
      </c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3"/>
    </row>
    <row r="174" spans="1:25" x14ac:dyDescent="0.3">
      <c r="A174" s="60"/>
      <c r="B174" s="72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</row>
    <row r="175" spans="1:25" x14ac:dyDescent="0.3">
      <c r="A175" s="60"/>
      <c r="B175" s="72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</row>
    <row r="176" spans="1:25" x14ac:dyDescent="0.3">
      <c r="A176" s="60"/>
      <c r="B176" s="72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</row>
    <row r="177" spans="1:52" x14ac:dyDescent="0.3">
      <c r="A177" s="60"/>
      <c r="B177" s="72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</row>
    <row r="178" spans="1:52" x14ac:dyDescent="0.3">
      <c r="A178" s="60"/>
      <c r="B178" s="72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</row>
    <row r="179" spans="1:52" x14ac:dyDescent="0.3">
      <c r="A179" s="60"/>
      <c r="B179" s="72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</row>
    <row r="180" spans="1:52" x14ac:dyDescent="0.3">
      <c r="A180" s="60"/>
      <c r="B180" s="72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</row>
    <row r="181" spans="1:52" x14ac:dyDescent="0.3">
      <c r="A181" s="60"/>
      <c r="B181" s="72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</row>
    <row r="182" spans="1:52" x14ac:dyDescent="0.3"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4" spans="1:52" s="71" customFormat="1" ht="19.8" customHeight="1" x14ac:dyDescent="0.3">
      <c r="A184" s="26" t="s">
        <v>83</v>
      </c>
      <c r="B184" s="50" t="s">
        <v>30</v>
      </c>
      <c r="C184" s="50" t="s">
        <v>65</v>
      </c>
      <c r="D184" s="50" t="s">
        <v>32</v>
      </c>
      <c r="E184" s="50" t="s">
        <v>33</v>
      </c>
      <c r="F184" s="50" t="s">
        <v>34</v>
      </c>
      <c r="G184" s="50" t="s">
        <v>84</v>
      </c>
      <c r="H184" s="50" t="s">
        <v>66</v>
      </c>
      <c r="I184" s="50" t="s">
        <v>35</v>
      </c>
      <c r="J184" s="50" t="s">
        <v>36</v>
      </c>
      <c r="K184" s="50" t="s">
        <v>67</v>
      </c>
      <c r="L184" s="50" t="s">
        <v>37</v>
      </c>
      <c r="M184" s="50" t="s">
        <v>38</v>
      </c>
      <c r="N184" s="50" t="s">
        <v>39</v>
      </c>
      <c r="O184" s="50" t="s">
        <v>85</v>
      </c>
      <c r="P184" s="50" t="s">
        <v>40</v>
      </c>
      <c r="Q184" s="50" t="s">
        <v>41</v>
      </c>
      <c r="R184" s="50" t="s">
        <v>42</v>
      </c>
      <c r="S184" s="50" t="s">
        <v>43</v>
      </c>
      <c r="T184" s="50" t="s">
        <v>44</v>
      </c>
      <c r="U184" s="50" t="s">
        <v>45</v>
      </c>
      <c r="V184" s="50" t="s">
        <v>46</v>
      </c>
      <c r="W184" s="50" t="s">
        <v>47</v>
      </c>
      <c r="X184" s="50" t="s">
        <v>86</v>
      </c>
      <c r="Y184" s="50" t="s">
        <v>48</v>
      </c>
      <c r="Z184" s="50" t="s">
        <v>68</v>
      </c>
      <c r="AA184" s="50" t="s">
        <v>49</v>
      </c>
      <c r="AB184" s="50" t="s">
        <v>50</v>
      </c>
      <c r="AC184" s="50" t="s">
        <v>51</v>
      </c>
      <c r="AD184" s="50" t="s">
        <v>52</v>
      </c>
      <c r="AE184" s="50" t="s">
        <v>87</v>
      </c>
      <c r="AF184" s="50" t="s">
        <v>53</v>
      </c>
      <c r="AG184" s="50" t="s">
        <v>54</v>
      </c>
      <c r="AH184" s="50" t="s">
        <v>88</v>
      </c>
      <c r="AI184" s="50" t="s">
        <v>69</v>
      </c>
      <c r="AJ184" s="50" t="s">
        <v>55</v>
      </c>
      <c r="AK184" s="50" t="s">
        <v>89</v>
      </c>
      <c r="AL184" s="50" t="s">
        <v>56</v>
      </c>
      <c r="AM184" s="50" t="s">
        <v>70</v>
      </c>
      <c r="AN184" s="50" t="s">
        <v>57</v>
      </c>
      <c r="AO184" s="50" t="s">
        <v>58</v>
      </c>
      <c r="AP184" s="50" t="s">
        <v>59</v>
      </c>
      <c r="AQ184" s="50" t="s">
        <v>60</v>
      </c>
      <c r="AR184" s="50" t="s">
        <v>61</v>
      </c>
      <c r="AS184" s="50" t="s">
        <v>71</v>
      </c>
      <c r="AT184" s="50" t="s">
        <v>62</v>
      </c>
      <c r="AU184" s="50" t="s">
        <v>72</v>
      </c>
      <c r="AV184" s="50" t="s">
        <v>73</v>
      </c>
      <c r="AW184" s="50" t="s">
        <v>63</v>
      </c>
      <c r="AX184" s="50" t="s">
        <v>74</v>
      </c>
      <c r="AY184" s="50" t="s">
        <v>75</v>
      </c>
      <c r="AZ184" s="50" t="s">
        <v>64</v>
      </c>
    </row>
    <row r="185" spans="1:52" s="71" customFormat="1" ht="19.8" customHeight="1" x14ac:dyDescent="0.3">
      <c r="A185" s="26" t="s">
        <v>20</v>
      </c>
      <c r="B185" s="51">
        <v>139</v>
      </c>
      <c r="C185" s="51">
        <v>9</v>
      </c>
      <c r="D185" s="51">
        <v>2</v>
      </c>
      <c r="E185" s="51">
        <v>26</v>
      </c>
      <c r="F185" s="51">
        <v>36</v>
      </c>
      <c r="G185" s="51">
        <v>1</v>
      </c>
      <c r="H185" s="51">
        <v>26</v>
      </c>
      <c r="I185" s="51">
        <v>2</v>
      </c>
      <c r="J185" s="51">
        <v>19</v>
      </c>
      <c r="K185" s="51">
        <v>5</v>
      </c>
      <c r="L185" s="51">
        <v>10</v>
      </c>
      <c r="M185" s="51">
        <v>4</v>
      </c>
      <c r="N185" s="51">
        <v>41</v>
      </c>
      <c r="O185" s="51">
        <v>1</v>
      </c>
      <c r="P185" s="51">
        <v>12</v>
      </c>
      <c r="Q185" s="51">
        <v>11</v>
      </c>
      <c r="R185" s="51">
        <v>18</v>
      </c>
      <c r="S185" s="51">
        <v>81</v>
      </c>
      <c r="T185" s="51">
        <v>4</v>
      </c>
      <c r="U185" s="51">
        <v>35</v>
      </c>
      <c r="V185" s="51">
        <v>164</v>
      </c>
      <c r="W185" s="51">
        <v>3</v>
      </c>
      <c r="X185" s="51">
        <v>1</v>
      </c>
      <c r="Y185" s="51">
        <v>13</v>
      </c>
      <c r="Z185" s="51">
        <v>2</v>
      </c>
      <c r="AA185" s="51">
        <v>13</v>
      </c>
      <c r="AB185" s="51">
        <v>147</v>
      </c>
      <c r="AC185" s="51">
        <v>17</v>
      </c>
      <c r="AD185" s="51">
        <v>3</v>
      </c>
      <c r="AE185" s="51">
        <v>2</v>
      </c>
      <c r="AF185" s="51">
        <v>13</v>
      </c>
      <c r="AG185" s="51">
        <v>2</v>
      </c>
      <c r="AH185" s="51">
        <v>3</v>
      </c>
      <c r="AI185" s="51">
        <v>11</v>
      </c>
      <c r="AJ185" s="51">
        <v>31</v>
      </c>
      <c r="AK185" s="51">
        <v>1</v>
      </c>
      <c r="AL185" s="51">
        <v>67</v>
      </c>
      <c r="AM185" s="51">
        <v>3</v>
      </c>
      <c r="AN185" s="51">
        <v>36</v>
      </c>
      <c r="AO185" s="51">
        <v>39</v>
      </c>
      <c r="AP185" s="51">
        <v>81</v>
      </c>
      <c r="AQ185" s="51">
        <v>24</v>
      </c>
      <c r="AR185" s="51">
        <v>3</v>
      </c>
      <c r="AS185" s="51">
        <v>4</v>
      </c>
      <c r="AT185" s="51">
        <v>74</v>
      </c>
      <c r="AU185" s="51">
        <v>43</v>
      </c>
      <c r="AV185" s="51">
        <v>12</v>
      </c>
      <c r="AW185" s="51">
        <v>2</v>
      </c>
      <c r="AX185" s="51">
        <v>2</v>
      </c>
      <c r="AY185" s="51">
        <v>25</v>
      </c>
      <c r="AZ185" s="51">
        <v>14</v>
      </c>
    </row>
    <row r="231" spans="27:48" x14ac:dyDescent="0.3"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</row>
  </sheetData>
  <mergeCells count="53">
    <mergeCell ref="B167:B169"/>
    <mergeCell ref="B172:C172"/>
    <mergeCell ref="B161:B162"/>
    <mergeCell ref="B163:B164"/>
    <mergeCell ref="B165:B166"/>
    <mergeCell ref="B170:B171"/>
    <mergeCell ref="B61:B63"/>
    <mergeCell ref="B70:B73"/>
    <mergeCell ref="B82:B85"/>
    <mergeCell ref="B90:B94"/>
    <mergeCell ref="B103:B105"/>
    <mergeCell ref="B106:B110"/>
    <mergeCell ref="B129:B134"/>
    <mergeCell ref="B137:B139"/>
    <mergeCell ref="B140:B142"/>
    <mergeCell ref="B143:B147"/>
    <mergeCell ref="B154:B157"/>
    <mergeCell ref="B158:B160"/>
    <mergeCell ref="B127:B128"/>
    <mergeCell ref="B135:B136"/>
    <mergeCell ref="B148:B149"/>
    <mergeCell ref="B150:B151"/>
    <mergeCell ref="B152:B153"/>
    <mergeCell ref="B117:B118"/>
    <mergeCell ref="B119:B120"/>
    <mergeCell ref="B121:B122"/>
    <mergeCell ref="B123:B124"/>
    <mergeCell ref="B125:B126"/>
    <mergeCell ref="B99:B100"/>
    <mergeCell ref="B101:B102"/>
    <mergeCell ref="B111:B112"/>
    <mergeCell ref="B113:B114"/>
    <mergeCell ref="B115:B116"/>
    <mergeCell ref="B80:B81"/>
    <mergeCell ref="B86:B87"/>
    <mergeCell ref="B88:B89"/>
    <mergeCell ref="B95:B96"/>
    <mergeCell ref="B97:B98"/>
    <mergeCell ref="B68:B69"/>
    <mergeCell ref="B66:B67"/>
    <mergeCell ref="B74:B75"/>
    <mergeCell ref="B76:B77"/>
    <mergeCell ref="B78:B79"/>
    <mergeCell ref="B49:B51"/>
    <mergeCell ref="B52:B53"/>
    <mergeCell ref="B54:B58"/>
    <mergeCell ref="B59:B60"/>
    <mergeCell ref="B64:B65"/>
    <mergeCell ref="B4:C4"/>
    <mergeCell ref="B35:B40"/>
    <mergeCell ref="B41:B43"/>
    <mergeCell ref="B44:B45"/>
    <mergeCell ref="B46:B48"/>
  </mergeCells>
  <pageMargins left="0.7" right="0.7" top="0.75" bottom="0.75" header="0.3" footer="0.3"/>
  <pageSetup paperSize="9" orientation="portrait" r:id="rId1"/>
  <drawing r:id="rId2"/>
  <webPublishItems count="3">
    <webPublishItem id="22126" divId="1_6_2_22126" sourceType="range" sourceRef="A4:Y173" destinationFile="\\gpaq\gpaqssl\lldades\indicadors\2018\1_6_2.htm"/>
    <webPublishItem id="1695" divId="1_6_2_1695" sourceType="range" sourceRef="A5:W182" destinationFile="\\gpaq\gpaqssl\lldades\indicadors\2016\1_6_2.htm"/>
    <webPublishItem id="14928" divId="1_6_2_14928" sourceType="range" sourceRef="A6:Y173" destinationFile="\\gpaq\gpaqssl\lldades\indicadors\2017\1_6_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DEG Outgoing x Pais i Programa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2018-03-06T12:46:43Z</dcterms:created>
  <dcterms:modified xsi:type="dcterms:W3CDTF">2019-07-22T11:26:32Z</dcterms:modified>
</cp:coreProperties>
</file>