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3040" windowHeight="9336"/>
  </bookViews>
  <sheets>
    <sheet name="Hoja1" sheetId="1" r:id="rId1"/>
  </sheets>
  <definedNames>
    <definedName name="_xlnm._FilterDatabase" localSheetId="0" hidden="1">Hoja1!$B$5:$L$70</definedName>
    <definedName name="_xlnm.Print_Area" localSheetId="0">Hoja1!$A$1:$L$72</definedName>
  </definedNames>
  <calcPr calcId="162913"/>
</workbook>
</file>

<file path=xl/calcChain.xml><?xml version="1.0" encoding="utf-8"?>
<calcChain xmlns="http://schemas.openxmlformats.org/spreadsheetml/2006/main">
  <c r="J68" i="1" l="1"/>
  <c r="I68" i="1"/>
  <c r="K67" i="1"/>
  <c r="K66" i="1"/>
  <c r="K65" i="1"/>
  <c r="K64" i="1"/>
  <c r="K63" i="1"/>
  <c r="K62" i="1"/>
  <c r="K61" i="1"/>
  <c r="K60" i="1"/>
  <c r="K59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J38" i="1"/>
  <c r="I38" i="1"/>
  <c r="K37" i="1"/>
  <c r="K36" i="1"/>
  <c r="K35" i="1"/>
  <c r="K34" i="1"/>
  <c r="K33" i="1"/>
  <c r="K32" i="1"/>
  <c r="K31" i="1"/>
  <c r="K30" i="1"/>
  <c r="K29" i="1"/>
  <c r="K28" i="1"/>
  <c r="J26" i="1"/>
  <c r="I26" i="1"/>
  <c r="K25" i="1"/>
  <c r="K24" i="1"/>
  <c r="K23" i="1"/>
  <c r="K22" i="1"/>
  <c r="K21" i="1"/>
  <c r="K20" i="1"/>
  <c r="K19" i="1"/>
  <c r="K18" i="1"/>
  <c r="J16" i="1"/>
  <c r="I16" i="1"/>
  <c r="K15" i="1"/>
  <c r="K14" i="1"/>
  <c r="K13" i="1"/>
  <c r="K12" i="1"/>
  <c r="K10" i="1"/>
  <c r="K9" i="1"/>
  <c r="K8" i="1"/>
  <c r="K16" i="1" l="1"/>
  <c r="K26" i="1"/>
  <c r="K68" i="1"/>
  <c r="I69" i="1"/>
  <c r="K57" i="1"/>
  <c r="K38" i="1"/>
  <c r="J69" i="1"/>
  <c r="E11" i="1"/>
  <c r="K69" i="1" l="1"/>
  <c r="H9" i="1"/>
  <c r="E9" i="1"/>
  <c r="D68" i="1" l="1"/>
  <c r="C68" i="1"/>
  <c r="E67" i="1"/>
  <c r="E66" i="1"/>
  <c r="E65" i="1"/>
  <c r="E64" i="1"/>
  <c r="E63" i="1"/>
  <c r="E62" i="1"/>
  <c r="E61" i="1"/>
  <c r="E60" i="1"/>
  <c r="E59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D38" i="1"/>
  <c r="C38" i="1"/>
  <c r="E37" i="1"/>
  <c r="E36" i="1"/>
  <c r="E35" i="1"/>
  <c r="E34" i="1"/>
  <c r="E33" i="1"/>
  <c r="E32" i="1"/>
  <c r="E31" i="1"/>
  <c r="E30" i="1"/>
  <c r="E29" i="1"/>
  <c r="E28" i="1"/>
  <c r="D26" i="1"/>
  <c r="C26" i="1"/>
  <c r="E25" i="1"/>
  <c r="E24" i="1"/>
  <c r="E23" i="1"/>
  <c r="E22" i="1"/>
  <c r="E21" i="1"/>
  <c r="E20" i="1"/>
  <c r="E19" i="1"/>
  <c r="E18" i="1"/>
  <c r="D16" i="1"/>
  <c r="C16" i="1"/>
  <c r="E15" i="1"/>
  <c r="E14" i="1"/>
  <c r="E13" i="1"/>
  <c r="E12" i="1"/>
  <c r="E10" i="1"/>
  <c r="E8" i="1"/>
  <c r="E26" i="1" l="1"/>
  <c r="E68" i="1"/>
  <c r="E38" i="1"/>
  <c r="E57" i="1"/>
  <c r="E16" i="1"/>
  <c r="F38" i="1" l="1"/>
  <c r="G38" i="1"/>
  <c r="H37" i="1"/>
  <c r="G57" i="1"/>
  <c r="G68" i="1"/>
  <c r="H67" i="1"/>
  <c r="H65" i="1"/>
  <c r="H66" i="1"/>
  <c r="H64" i="1"/>
  <c r="H63" i="1"/>
  <c r="H62" i="1"/>
  <c r="H61" i="1"/>
  <c r="H60" i="1"/>
  <c r="H59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5" i="1"/>
  <c r="H34" i="1"/>
  <c r="H33" i="1"/>
  <c r="H32" i="1"/>
  <c r="H31" i="1"/>
  <c r="H30" i="1"/>
  <c r="H36" i="1"/>
  <c r="H29" i="1"/>
  <c r="H28" i="1"/>
  <c r="H25" i="1"/>
  <c r="H24" i="1"/>
  <c r="H23" i="1"/>
  <c r="H22" i="1"/>
  <c r="H21" i="1"/>
  <c r="H20" i="1"/>
  <c r="H19" i="1"/>
  <c r="H18" i="1"/>
  <c r="H15" i="1"/>
  <c r="H14" i="1"/>
  <c r="H13" i="1"/>
  <c r="H12" i="1"/>
  <c r="H10" i="1"/>
  <c r="H8" i="1"/>
  <c r="F68" i="1"/>
  <c r="F57" i="1"/>
  <c r="F26" i="1"/>
  <c r="G26" i="1"/>
  <c r="F16" i="1"/>
  <c r="G16" i="1"/>
  <c r="H38" i="1" l="1"/>
  <c r="H68" i="1"/>
  <c r="D69" i="1"/>
  <c r="G69" i="1"/>
  <c r="C69" i="1"/>
  <c r="F69" i="1"/>
  <c r="H16" i="1"/>
  <c r="H57" i="1"/>
  <c r="H26" i="1"/>
  <c r="E69" i="1" l="1"/>
  <c r="H69" i="1"/>
</calcChain>
</file>

<file path=xl/sharedStrings.xml><?xml version="1.0" encoding="utf-8"?>
<sst xmlns="http://schemas.openxmlformats.org/spreadsheetml/2006/main" count="79" uniqueCount="69">
  <si>
    <t>Nom programa</t>
  </si>
  <si>
    <t>Dones</t>
  </si>
  <si>
    <t>Homes</t>
  </si>
  <si>
    <t>Total</t>
  </si>
  <si>
    <t>1. ARQUITECTURA, URBANISME I EDIFICACIÓ</t>
  </si>
  <si>
    <t>Doctorat en Teoria i Història de l'Arquitectura</t>
  </si>
  <si>
    <t>Doctorat en Gestió i Valoració Urbana i Arquitectònica</t>
  </si>
  <si>
    <t>Doctorat en Projectes Arquitectònics</t>
  </si>
  <si>
    <t>Doctorat en Urbanisme</t>
  </si>
  <si>
    <t>TOTAL</t>
  </si>
  <si>
    <t>2. CIÈNCIES</t>
  </si>
  <si>
    <t>Doctorat en Matemàtica Aplicada</t>
  </si>
  <si>
    <t>Doctorat en Estadística i Investigació Operativa</t>
  </si>
  <si>
    <t>Doctorat en Física Computacional i Aplicada</t>
  </si>
  <si>
    <t>Doctorat en Tecnologia Agroalimentària i Biotecnologia</t>
  </si>
  <si>
    <t>Doctorat en Fotònica</t>
  </si>
  <si>
    <t>Doctorat en Enginyeria Civil</t>
  </si>
  <si>
    <t>Doctorat en Enginyeria de la Construcció</t>
  </si>
  <si>
    <t>Doctorat en Enginyeria del Terreny</t>
  </si>
  <si>
    <t>Doctorat en Ciències del Mar</t>
  </si>
  <si>
    <t>Doctorat en Enginyeria i Infraestructures del Transport</t>
  </si>
  <si>
    <t>Doctorat en Enginyeria Ambiental</t>
  </si>
  <si>
    <t>Doctorat en Anàlisi Estructural</t>
  </si>
  <si>
    <t>4. ENGINYERIA INDUSTRIAL</t>
  </si>
  <si>
    <t>Doctorat en Automàtica, Robòtica i Visió</t>
  </si>
  <si>
    <t>Doctorat en Sostenibilitat</t>
  </si>
  <si>
    <t>Doctorat en Ciència i Enginyeria dels Materials</t>
  </si>
  <si>
    <t>Doctorat en Enginyeria Biomèdica</t>
  </si>
  <si>
    <t>Doctorat en Enginyeria Elèctrica</t>
  </si>
  <si>
    <t>Doctorat en Enginyeria de Processos Químics</t>
  </si>
  <si>
    <t>Doctorat en Polímers i Biopolímers</t>
  </si>
  <si>
    <t>Doctorat en Enginyeria Tèxtil i Paperera</t>
  </si>
  <si>
    <t>Doctorat en Administració i Direcció d'Empreses</t>
  </si>
  <si>
    <t>Doctorat en Enginyeria de Projectes i Sistemes</t>
  </si>
  <si>
    <t>Doctorat en Recursos Naturals i Medi Ambient</t>
  </si>
  <si>
    <t>5. ENGINYERIA DE LES TIC</t>
  </si>
  <si>
    <t>Doctorat en Arquitectura de Computadors</t>
  </si>
  <si>
    <t>Doctorat en Enginyeria Electrònica</t>
  </si>
  <si>
    <t>Doctorat en Computació</t>
  </si>
  <si>
    <t>Doctorat en Intel·ligència Artificial</t>
  </si>
  <si>
    <t>Doctorat en Teoria del Senyal i Comunicacions</t>
  </si>
  <si>
    <t>Doctorat en Enginyeria Telemàtica</t>
  </si>
  <si>
    <t>TOTAL UPC</t>
  </si>
  <si>
    <t>Doctorat en Enginyeria Mecànica, Fluïds i Aeronàutica</t>
  </si>
  <si>
    <t>Doctorat en Enginyeria Nuclear i de les Radiacions Ionitzants</t>
  </si>
  <si>
    <t>Doctorat en Enginyeria Òptica</t>
  </si>
  <si>
    <t>Doctorat en Enginyeria Tèrmica</t>
  </si>
  <si>
    <t>Titulats/ades de doctorat</t>
  </si>
  <si>
    <t>Tesis llegides per programes</t>
  </si>
  <si>
    <t>Doctorat en Arquitectura, Energia i Medi Ambient</t>
  </si>
  <si>
    <t>Erasmus Mudus Joint Doctorate Program Europhotonics, in photonics engineering, nanophotonics and biophotonics</t>
  </si>
  <si>
    <t>Erasmus Mundus Joint Doctorate in Interactive and Cognitive Environments</t>
  </si>
  <si>
    <t>Doctorat en Tecnologia de l'Arquitectura, de l'Edificació i de l'Urbanisme</t>
  </si>
  <si>
    <t>Doctorat en Enginyeria Nàutica, Marina i Radioelectrònica Naval</t>
  </si>
  <si>
    <t>Doctorat en Sistemes d'Energia Elèctrica</t>
  </si>
  <si>
    <t>Erasmus Mundus Doctoral Degree in Advanced Materials and Engineering</t>
  </si>
  <si>
    <t>Erasmus Mundus Joint Doctorate in Environomical Pathways for Sustainable Energy Services</t>
  </si>
  <si>
    <t>Erasmus Mundus Joint Doctorate in Distributed Computing</t>
  </si>
  <si>
    <t>Erasmus Mudus Joint Doctorate in Information Technologies for Business Intelligence (IT4BI)</t>
  </si>
  <si>
    <t>2016-2017</t>
  </si>
  <si>
    <t>Doctorat en Enginyeria Sísmica i Dinàmica Estructural</t>
  </si>
  <si>
    <t>DOCTORAT ERASMUS MUNDUS EN SIMULACIÓ EN ENGINYERIA I DESENVOLUPAMENT DE L'EMPRENEDORIA (SEED)</t>
  </si>
  <si>
    <t>2017-2018</t>
  </si>
  <si>
    <t>Doctorat en Patrimoni Arquitectònic, Civil, Urbanístic i Rehabilitació de Construccions Existents</t>
  </si>
  <si>
    <t>Doctorat en Comunicació Visual en Arquitectura i Disseny</t>
  </si>
  <si>
    <t>2018-2019</t>
  </si>
  <si>
    <t>Doctorat en Ciència i Tecnologia Aeroespacials</t>
  </si>
  <si>
    <t>3. ENGINYERIA CIVIL I AMBIENTAL</t>
  </si>
  <si>
    <t>Dades a gener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</si>
</sst>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_(#,##0_);_(\(#,##0\);_(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MS Sans Serif"/>
      <family val="2"/>
    </font>
    <font>
      <i/>
      <sz val="8"/>
      <color rgb="FF00336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/>
      <top/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rgb="FF376091"/>
      </top>
      <bottom/>
      <diagonal/>
    </border>
    <border>
      <left/>
      <right/>
      <top/>
      <bottom style="thin">
        <color rgb="FF376091"/>
      </bottom>
      <diagonal/>
    </border>
  </borders>
  <cellStyleXfs count="18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1">
      <alignment horizontal="left" vertical="center"/>
    </xf>
    <xf numFmtId="0" fontId="5" fillId="0" borderId="3" applyNumberFormat="0" applyFont="0" applyFill="0" applyAlignment="0" applyProtection="0">
      <alignment horizontal="center" vertical="top" wrapText="1"/>
    </xf>
    <xf numFmtId="0" fontId="6" fillId="4" borderId="5" applyNumberFormat="0" applyFont="0" applyFill="0" applyAlignment="0" applyProtection="0"/>
    <xf numFmtId="0" fontId="7" fillId="0" borderId="7" applyNumberFormat="0" applyFont="0" applyFill="0" applyAlignment="0" applyProtection="0"/>
    <xf numFmtId="0" fontId="6" fillId="4" borderId="8" applyNumberFormat="0" applyFont="0" applyFill="0" applyAlignment="0" applyProtection="0"/>
    <xf numFmtId="0" fontId="5" fillId="5" borderId="1">
      <alignment horizontal="center" vertical="center" wrapText="1"/>
    </xf>
    <xf numFmtId="0" fontId="6" fillId="4" borderId="11" applyNumberFormat="0" applyFont="0" applyFill="0" applyAlignment="0" applyProtection="0"/>
    <xf numFmtId="3" fontId="3" fillId="7" borderId="1" applyNumberFormat="0">
      <alignment vertical="center"/>
    </xf>
    <xf numFmtId="3" fontId="3" fillId="9" borderId="1" applyNumberFormat="0">
      <alignment vertical="center"/>
    </xf>
    <xf numFmtId="3" fontId="3" fillId="4" borderId="0" applyNumberFormat="0">
      <alignment vertical="center"/>
    </xf>
    <xf numFmtId="4" fontId="9" fillId="4" borderId="1" applyNumberFormat="0">
      <alignment vertical="center"/>
    </xf>
    <xf numFmtId="0" fontId="10" fillId="2" borderId="0">
      <alignment horizontal="left" vertical="center"/>
    </xf>
    <xf numFmtId="0" fontId="7" fillId="0" borderId="12" applyNumberFormat="0" applyFont="0" applyFill="0" applyAlignment="0" applyProtection="0"/>
    <xf numFmtId="0" fontId="6" fillId="4" borderId="14" applyNumberFormat="0" applyFont="0" applyFill="0" applyAlignment="0" applyProtection="0"/>
    <xf numFmtId="0" fontId="7" fillId="0" borderId="16" applyNumberFormat="0" applyFont="0" applyFill="0" applyAlignment="0" applyProtection="0"/>
  </cellStyleXfs>
  <cellXfs count="7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4" xfId="4" applyFont="1" applyFill="1" applyBorder="1" applyAlignment="1">
      <alignment vertical="center"/>
    </xf>
    <xf numFmtId="0" fontId="2" fillId="2" borderId="6" xfId="5" applyFont="1" applyFill="1" applyBorder="1" applyAlignment="1">
      <alignment horizontal="left" vertical="center" wrapText="1"/>
    </xf>
    <xf numFmtId="0" fontId="2" fillId="2" borderId="6" xfId="5" applyFont="1" applyFill="1" applyBorder="1" applyAlignment="1">
      <alignment vertical="center"/>
    </xf>
    <xf numFmtId="0" fontId="2" fillId="2" borderId="9" xfId="7" applyFont="1" applyFill="1" applyBorder="1" applyAlignment="1">
      <alignment vertical="center"/>
    </xf>
    <xf numFmtId="0" fontId="4" fillId="2" borderId="9" xfId="7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9" xfId="7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8" fillId="8" borderId="10" xfId="10" applyNumberFormat="1" applyFont="1" applyFill="1" applyBorder="1">
      <alignment vertical="center"/>
    </xf>
    <xf numFmtId="164" fontId="8" fillId="8" borderId="10" xfId="11" applyNumberFormat="1" applyFont="1" applyFill="1" applyBorder="1" applyAlignment="1">
      <alignment horizontal="right" vertical="center"/>
    </xf>
    <xf numFmtId="0" fontId="4" fillId="2" borderId="9" xfId="7" applyFont="1" applyFill="1" applyBorder="1" applyAlignment="1">
      <alignment vertical="center"/>
    </xf>
    <xf numFmtId="164" fontId="8" fillId="8" borderId="10" xfId="1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64" fontId="8" fillId="8" borderId="10" xfId="12" applyNumberFormat="1" applyFont="1" applyFill="1" applyBorder="1">
      <alignment vertical="center"/>
    </xf>
    <xf numFmtId="164" fontId="8" fillId="6" borderId="10" xfId="13" applyNumberFormat="1" applyFont="1" applyFill="1" applyBorder="1">
      <alignment vertical="center"/>
    </xf>
    <xf numFmtId="0" fontId="2" fillId="2" borderId="13" xfId="15" applyFont="1" applyFill="1" applyBorder="1" applyAlignment="1">
      <alignment vertical="center"/>
    </xf>
    <xf numFmtId="0" fontId="2" fillId="2" borderId="15" xfId="16" applyFont="1" applyFill="1" applyBorder="1" applyAlignment="1">
      <alignment horizontal="left" vertical="center" wrapText="1"/>
    </xf>
    <xf numFmtId="0" fontId="4" fillId="2" borderId="15" xfId="16" applyFont="1" applyFill="1" applyBorder="1" applyAlignment="1">
      <alignment vertical="center"/>
    </xf>
    <xf numFmtId="42" fontId="2" fillId="2" borderId="0" xfId="1" applyFont="1" applyFill="1" applyBorder="1" applyAlignment="1">
      <alignment vertical="center"/>
    </xf>
    <xf numFmtId="42" fontId="12" fillId="2" borderId="0" xfId="1" applyFont="1" applyFill="1" applyBorder="1" applyAlignment="1">
      <alignment vertical="center"/>
    </xf>
    <xf numFmtId="42" fontId="12" fillId="2" borderId="0" xfId="1" applyFont="1" applyFill="1" applyBorder="1" applyAlignment="1">
      <alignment horizontal="left" vertical="center" wrapText="1"/>
    </xf>
    <xf numFmtId="42" fontId="12" fillId="10" borderId="0" xfId="1" applyFont="1" applyFill="1" applyBorder="1" applyAlignment="1">
      <alignment vertical="center" wrapText="1"/>
    </xf>
    <xf numFmtId="42" fontId="13" fillId="2" borderId="0" xfId="1" applyFont="1" applyFill="1" applyBorder="1" applyAlignment="1">
      <alignment vertical="center"/>
    </xf>
    <xf numFmtId="42" fontId="13" fillId="2" borderId="0" xfId="1" applyFont="1" applyFill="1" applyBorder="1" applyAlignment="1">
      <alignment horizontal="left" vertical="center" wrapText="1"/>
    </xf>
    <xf numFmtId="42" fontId="13" fillId="10" borderId="0" xfId="1" applyFont="1" applyFill="1" applyBorder="1" applyAlignment="1">
      <alignment vertical="center" wrapText="1"/>
    </xf>
    <xf numFmtId="42" fontId="14" fillId="10" borderId="0" xfId="1" applyFont="1" applyFill="1" applyBorder="1" applyAlignment="1">
      <alignment horizontal="right" vertical="center" wrapText="1"/>
    </xf>
    <xf numFmtId="42" fontId="15" fillId="2" borderId="0" xfId="1" applyFont="1" applyFill="1" applyBorder="1" applyAlignment="1">
      <alignment wrapText="1"/>
    </xf>
    <xf numFmtId="42" fontId="15" fillId="2" borderId="0" xfId="1" applyFont="1" applyFill="1" applyBorder="1" applyAlignment="1">
      <alignment horizontal="right"/>
    </xf>
    <xf numFmtId="42" fontId="15" fillId="2" borderId="0" xfId="1" applyFont="1" applyFill="1" applyBorder="1"/>
    <xf numFmtId="42" fontId="15" fillId="2" borderId="0" xfId="1" applyFont="1" applyFill="1" applyBorder="1" applyAlignment="1">
      <alignment horizontal="right" wrapText="1"/>
    </xf>
    <xf numFmtId="1" fontId="15" fillId="2" borderId="0" xfId="1" applyNumberFormat="1" applyFont="1" applyFill="1" applyBorder="1" applyAlignment="1">
      <alignment horizontal="right"/>
    </xf>
    <xf numFmtId="9" fontId="15" fillId="2" borderId="0" xfId="2" applyFont="1" applyFill="1" applyBorder="1"/>
    <xf numFmtId="1" fontId="15" fillId="2" borderId="0" xfId="1" applyNumberFormat="1" applyFont="1" applyFill="1" applyBorder="1"/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10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2" fillId="11" borderId="10" xfId="10" applyNumberFormat="1" applyFont="1" applyFill="1" applyBorder="1" applyAlignment="1">
      <alignment horizontal="left" vertical="center" wrapText="1"/>
    </xf>
    <xf numFmtId="164" fontId="2" fillId="11" borderId="10" xfId="10" applyNumberFormat="1" applyFont="1" applyFill="1" applyBorder="1" applyAlignment="1">
      <alignment horizontal="right" vertical="center"/>
    </xf>
    <xf numFmtId="0" fontId="2" fillId="12" borderId="10" xfId="10" applyNumberFormat="1" applyFont="1" applyFill="1" applyBorder="1" applyAlignment="1">
      <alignment horizontal="left" vertical="center" wrapText="1"/>
    </xf>
    <xf numFmtId="164" fontId="2" fillId="12" borderId="10" xfId="10" applyNumberFormat="1" applyFont="1" applyFill="1" applyBorder="1" applyAlignment="1">
      <alignment horizontal="right" vertical="center"/>
    </xf>
    <xf numFmtId="0" fontId="4" fillId="3" borderId="17" xfId="3" applyFont="1" applyBorder="1">
      <alignment horizontal="left" vertical="center"/>
    </xf>
    <xf numFmtId="0" fontId="4" fillId="3" borderId="17" xfId="3" applyFont="1" applyBorder="1" applyAlignment="1">
      <alignment horizontal="left" vertical="center"/>
    </xf>
    <xf numFmtId="0" fontId="11" fillId="2" borderId="17" xfId="14" applyFont="1" applyBorder="1">
      <alignment horizontal="left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4" fillId="2" borderId="17" xfId="9" applyFont="1" applyFill="1" applyBorder="1" applyAlignment="1">
      <alignment vertical="center"/>
    </xf>
    <xf numFmtId="0" fontId="2" fillId="2" borderId="10" xfId="9" applyFont="1" applyFill="1" applyBorder="1" applyAlignment="1">
      <alignment vertical="center" wrapText="1"/>
    </xf>
    <xf numFmtId="0" fontId="8" fillId="6" borderId="10" xfId="8" applyFont="1" applyFill="1" applyBorder="1">
      <alignment horizontal="center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vertical="center"/>
    </xf>
    <xf numFmtId="0" fontId="4" fillId="3" borderId="21" xfId="3" applyFont="1" applyBorder="1" applyAlignment="1">
      <alignment vertical="center"/>
    </xf>
    <xf numFmtId="0" fontId="8" fillId="8" borderId="21" xfId="11" applyNumberFormat="1" applyFont="1" applyFill="1" applyBorder="1" applyAlignment="1">
      <alignment vertical="center"/>
    </xf>
    <xf numFmtId="0" fontId="8" fillId="8" borderId="21" xfId="10" applyNumberFormat="1" applyFont="1" applyFill="1" applyBorder="1" applyAlignment="1">
      <alignment vertical="center"/>
    </xf>
    <xf numFmtId="0" fontId="8" fillId="8" borderId="21" xfId="12" applyNumberFormat="1" applyFont="1" applyFill="1" applyBorder="1" applyAlignment="1">
      <alignment vertical="center"/>
    </xf>
    <xf numFmtId="0" fontId="8" fillId="6" borderId="21" xfId="13" applyNumberFormat="1" applyFont="1" applyFill="1" applyBorder="1" applyAlignment="1">
      <alignment vertical="center"/>
    </xf>
    <xf numFmtId="0" fontId="16" fillId="2" borderId="21" xfId="14" applyFont="1" applyBorder="1" applyAlignment="1">
      <alignment vertical="center"/>
    </xf>
    <xf numFmtId="0" fontId="8" fillId="6" borderId="10" xfId="8" applyFont="1" applyFill="1" applyBorder="1">
      <alignment horizontal="center" vertical="center" wrapText="1"/>
    </xf>
    <xf numFmtId="0" fontId="8" fillId="6" borderId="10" xfId="8" applyFont="1" applyFill="1" applyBorder="1">
      <alignment horizontal="center" vertical="center" wrapText="1"/>
    </xf>
    <xf numFmtId="0" fontId="2" fillId="2" borderId="22" xfId="5" applyFont="1" applyFill="1" applyBorder="1" applyAlignment="1">
      <alignment vertical="center"/>
    </xf>
    <xf numFmtId="0" fontId="4" fillId="2" borderId="0" xfId="9" applyFont="1" applyFill="1" applyBorder="1" applyAlignment="1">
      <alignment vertical="center"/>
    </xf>
    <xf numFmtId="0" fontId="4" fillId="2" borderId="23" xfId="16" applyFont="1" applyFill="1" applyBorder="1" applyAlignment="1">
      <alignment vertical="center"/>
    </xf>
    <xf numFmtId="0" fontId="8" fillId="6" borderId="10" xfId="8" applyFont="1" applyFill="1" applyBorder="1">
      <alignment horizontal="center" vertical="center" wrapText="1"/>
    </xf>
    <xf numFmtId="0" fontId="8" fillId="6" borderId="10" xfId="8" applyFont="1" applyFill="1" applyBorder="1" applyAlignment="1">
      <alignment horizontal="center" vertical="center" wrapText="1"/>
    </xf>
  </cellXfs>
  <cellStyles count="18">
    <cellStyle name="BordeEsqDI" xfId="17"/>
    <cellStyle name="BordeEsqDS" xfId="6"/>
    <cellStyle name="BordeEsqII" xfId="15"/>
    <cellStyle name="BordeEsqIS" xfId="4"/>
    <cellStyle name="BordeTablaDer" xfId="9"/>
    <cellStyle name="BordeTablaInf" xfId="16"/>
    <cellStyle name="BordeTablaIzq" xfId="7"/>
    <cellStyle name="BordeTablaSup" xfId="5"/>
    <cellStyle name="comentario" xfId="14"/>
    <cellStyle name="fColor1" xfId="10"/>
    <cellStyle name="fColor2" xfId="11"/>
    <cellStyle name="fSubTitulo" xfId="3"/>
    <cellStyle name="fTitulo" xfId="8"/>
    <cellStyle name="fTotal0" xfId="12"/>
    <cellStyle name="fTotal1" xfId="13"/>
    <cellStyle name="Moneda [0]" xfId="1" builtinId="7"/>
    <cellStyle name="Normal" xfId="0" builtinId="0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tabSelected="1" zoomScaleNormal="100" workbookViewId="0">
      <selection activeCell="B3" sqref="B3"/>
    </sheetView>
  </sheetViews>
  <sheetFormatPr defaultColWidth="11.44140625" defaultRowHeight="13.2" x14ac:dyDescent="0.3"/>
  <cols>
    <col min="1" max="1" width="0.5546875" style="1" customWidth="1"/>
    <col min="2" max="2" width="80.88671875" style="2" customWidth="1"/>
    <col min="3" max="8" width="10.44140625" style="1" customWidth="1"/>
    <col min="9" max="11" width="10" style="1" customWidth="1"/>
    <col min="12" max="12" width="0.5546875" style="1" customWidth="1"/>
    <col min="13" max="16384" width="11.44140625" style="1"/>
  </cols>
  <sheetData>
    <row r="1" spans="1:12" x14ac:dyDescent="0.3">
      <c r="B1" s="61" t="s">
        <v>47</v>
      </c>
    </row>
    <row r="2" spans="1:12" x14ac:dyDescent="0.3">
      <c r="B2" s="61" t="s">
        <v>48</v>
      </c>
      <c r="F2" s="60"/>
      <c r="G2" s="60"/>
    </row>
    <row r="4" spans="1:12" ht="3.9" customHeight="1" x14ac:dyDescent="0.3">
      <c r="A4" s="3"/>
      <c r="B4" s="4"/>
      <c r="C4" s="5"/>
      <c r="D4" s="5"/>
      <c r="E4" s="5"/>
      <c r="F4" s="5"/>
      <c r="G4" s="5"/>
      <c r="H4" s="5"/>
      <c r="I4" s="70"/>
      <c r="J4" s="70"/>
      <c r="K4" s="70"/>
      <c r="L4" s="51"/>
    </row>
    <row r="5" spans="1:12" ht="20.100000000000001" customHeight="1" x14ac:dyDescent="0.3">
      <c r="A5" s="6"/>
      <c r="B5" s="74" t="s">
        <v>0</v>
      </c>
      <c r="C5" s="73" t="s">
        <v>59</v>
      </c>
      <c r="D5" s="73"/>
      <c r="E5" s="73"/>
      <c r="F5" s="73" t="s">
        <v>62</v>
      </c>
      <c r="G5" s="73"/>
      <c r="H5" s="73"/>
      <c r="I5" s="73" t="s">
        <v>65</v>
      </c>
      <c r="J5" s="73"/>
      <c r="K5" s="73"/>
      <c r="L5" s="52"/>
    </row>
    <row r="6" spans="1:12" s="8" customFormat="1" ht="20.100000000000001" customHeight="1" x14ac:dyDescent="0.3">
      <c r="A6" s="7"/>
      <c r="B6" s="74"/>
      <c r="C6" s="68" t="s">
        <v>1</v>
      </c>
      <c r="D6" s="68" t="s">
        <v>2</v>
      </c>
      <c r="E6" s="68" t="s">
        <v>3</v>
      </c>
      <c r="F6" s="59" t="s">
        <v>1</v>
      </c>
      <c r="G6" s="59" t="s">
        <v>2</v>
      </c>
      <c r="H6" s="59" t="s">
        <v>3</v>
      </c>
      <c r="I6" s="69" t="s">
        <v>1</v>
      </c>
      <c r="J6" s="69" t="s">
        <v>2</v>
      </c>
      <c r="K6" s="69" t="s">
        <v>3</v>
      </c>
      <c r="L6" s="53"/>
    </row>
    <row r="7" spans="1:12" s="10" customFormat="1" ht="19.5" customHeight="1" x14ac:dyDescent="0.3">
      <c r="A7" s="9"/>
      <c r="B7" s="62" t="s">
        <v>4</v>
      </c>
      <c r="C7" s="48"/>
      <c r="D7" s="48"/>
      <c r="E7" s="58"/>
      <c r="F7" s="48"/>
      <c r="G7" s="48"/>
      <c r="H7" s="58"/>
      <c r="I7" s="48"/>
      <c r="J7" s="48"/>
      <c r="K7" s="58"/>
      <c r="L7" s="53"/>
    </row>
    <row r="8" spans="1:12" ht="19.5" customHeight="1" x14ac:dyDescent="0.3">
      <c r="A8" s="6"/>
      <c r="B8" s="46" t="s">
        <v>49</v>
      </c>
      <c r="C8" s="47">
        <v>3</v>
      </c>
      <c r="D8" s="47">
        <v>0</v>
      </c>
      <c r="E8" s="47">
        <f>SUM(C8:D8)</f>
        <v>3</v>
      </c>
      <c r="F8" s="47"/>
      <c r="G8" s="47">
        <v>1</v>
      </c>
      <c r="H8" s="47">
        <f>SUM(F8:G8)</f>
        <v>1</v>
      </c>
      <c r="I8" s="47">
        <v>1</v>
      </c>
      <c r="J8" s="47"/>
      <c r="K8" s="47">
        <f>SUM(I8:J8)</f>
        <v>1</v>
      </c>
      <c r="L8" s="53"/>
    </row>
    <row r="9" spans="1:12" ht="19.5" customHeight="1" x14ac:dyDescent="0.3">
      <c r="A9" s="6"/>
      <c r="B9" s="44" t="s">
        <v>6</v>
      </c>
      <c r="C9" s="45">
        <v>1</v>
      </c>
      <c r="D9" s="45">
        <v>3</v>
      </c>
      <c r="E9" s="45">
        <f t="shared" ref="E9" si="0">SUM(C9:D9)</f>
        <v>4</v>
      </c>
      <c r="F9" s="45">
        <v>4</v>
      </c>
      <c r="G9" s="45">
        <v>1</v>
      </c>
      <c r="H9" s="45">
        <f t="shared" ref="H9" si="1">SUM(F9:G9)</f>
        <v>5</v>
      </c>
      <c r="I9" s="45">
        <v>1</v>
      </c>
      <c r="J9" s="45">
        <v>3</v>
      </c>
      <c r="K9" s="45">
        <f t="shared" ref="K9:K10" si="2">SUM(I9:J9)</f>
        <v>4</v>
      </c>
      <c r="L9" s="53"/>
    </row>
    <row r="10" spans="1:12" ht="19.5" customHeight="1" x14ac:dyDescent="0.3">
      <c r="A10" s="6"/>
      <c r="B10" s="46" t="s">
        <v>63</v>
      </c>
      <c r="C10" s="47">
        <v>0</v>
      </c>
      <c r="D10" s="47">
        <v>1</v>
      </c>
      <c r="E10" s="47">
        <f t="shared" ref="E10:E14" si="3">SUM(C10:D10)</f>
        <v>1</v>
      </c>
      <c r="F10" s="47">
        <v>1</v>
      </c>
      <c r="G10" s="47">
        <v>3</v>
      </c>
      <c r="H10" s="47">
        <f t="shared" ref="H10:H14" si="4">SUM(F10:G10)</f>
        <v>4</v>
      </c>
      <c r="I10" s="47">
        <v>4</v>
      </c>
      <c r="J10" s="47">
        <v>2</v>
      </c>
      <c r="K10" s="47">
        <f t="shared" si="2"/>
        <v>6</v>
      </c>
      <c r="L10" s="53"/>
    </row>
    <row r="11" spans="1:12" ht="19.5" customHeight="1" x14ac:dyDescent="0.3">
      <c r="A11" s="6"/>
      <c r="B11" s="44" t="s">
        <v>64</v>
      </c>
      <c r="C11" s="45">
        <v>4</v>
      </c>
      <c r="D11" s="45">
        <v>1</v>
      </c>
      <c r="E11" s="45">
        <f t="shared" si="3"/>
        <v>5</v>
      </c>
      <c r="F11" s="45"/>
      <c r="G11" s="45"/>
      <c r="H11" s="45">
        <v>0</v>
      </c>
      <c r="I11" s="45"/>
      <c r="J11" s="45"/>
      <c r="K11" s="45">
        <v>0</v>
      </c>
      <c r="L11" s="53"/>
    </row>
    <row r="12" spans="1:12" ht="19.5" customHeight="1" x14ac:dyDescent="0.3">
      <c r="A12" s="6"/>
      <c r="B12" s="46" t="s">
        <v>7</v>
      </c>
      <c r="C12" s="47">
        <v>2</v>
      </c>
      <c r="D12" s="47">
        <v>1</v>
      </c>
      <c r="E12" s="47">
        <f t="shared" si="3"/>
        <v>3</v>
      </c>
      <c r="F12" s="47">
        <v>2</v>
      </c>
      <c r="G12" s="47">
        <v>2</v>
      </c>
      <c r="H12" s="47">
        <f t="shared" si="4"/>
        <v>4</v>
      </c>
      <c r="I12" s="47">
        <v>3</v>
      </c>
      <c r="J12" s="47">
        <v>2</v>
      </c>
      <c r="K12" s="47">
        <f t="shared" ref="K12:K14" si="5">SUM(I12:J12)</f>
        <v>5</v>
      </c>
      <c r="L12" s="53"/>
    </row>
    <row r="13" spans="1:12" ht="19.5" customHeight="1" x14ac:dyDescent="0.3">
      <c r="A13" s="6"/>
      <c r="B13" s="44" t="s">
        <v>52</v>
      </c>
      <c r="C13" s="45">
        <v>3</v>
      </c>
      <c r="D13" s="45">
        <v>5</v>
      </c>
      <c r="E13" s="45">
        <f t="shared" si="3"/>
        <v>8</v>
      </c>
      <c r="F13" s="45"/>
      <c r="G13" s="45">
        <v>1</v>
      </c>
      <c r="H13" s="45">
        <f t="shared" si="4"/>
        <v>1</v>
      </c>
      <c r="I13" s="45">
        <v>3</v>
      </c>
      <c r="J13" s="45">
        <v>4</v>
      </c>
      <c r="K13" s="45">
        <f t="shared" si="5"/>
        <v>7</v>
      </c>
      <c r="L13" s="53"/>
    </row>
    <row r="14" spans="1:12" ht="19.5" customHeight="1" x14ac:dyDescent="0.3">
      <c r="A14" s="6"/>
      <c r="B14" s="46" t="s">
        <v>5</v>
      </c>
      <c r="C14" s="47">
        <v>3</v>
      </c>
      <c r="D14" s="47">
        <v>5</v>
      </c>
      <c r="E14" s="47">
        <f t="shared" si="3"/>
        <v>8</v>
      </c>
      <c r="F14" s="47">
        <v>6</v>
      </c>
      <c r="G14" s="47">
        <v>2</v>
      </c>
      <c r="H14" s="47">
        <f t="shared" si="4"/>
        <v>8</v>
      </c>
      <c r="I14" s="47">
        <v>2</v>
      </c>
      <c r="J14" s="47"/>
      <c r="K14" s="47">
        <f t="shared" si="5"/>
        <v>2</v>
      </c>
      <c r="L14" s="53"/>
    </row>
    <row r="15" spans="1:12" ht="19.5" customHeight="1" x14ac:dyDescent="0.3">
      <c r="A15" s="6"/>
      <c r="B15" s="44" t="s">
        <v>8</v>
      </c>
      <c r="C15" s="45">
        <v>6</v>
      </c>
      <c r="D15" s="45">
        <v>2</v>
      </c>
      <c r="E15" s="45">
        <f>SUM(C15:D15)</f>
        <v>8</v>
      </c>
      <c r="F15" s="45"/>
      <c r="G15" s="45">
        <v>4</v>
      </c>
      <c r="H15" s="45">
        <f>SUM(F15:G15)</f>
        <v>4</v>
      </c>
      <c r="I15" s="45">
        <v>2</v>
      </c>
      <c r="J15" s="45">
        <v>5</v>
      </c>
      <c r="K15" s="45">
        <f>SUM(I15:J15)</f>
        <v>7</v>
      </c>
      <c r="L15" s="53"/>
    </row>
    <row r="16" spans="1:12" ht="19.5" customHeight="1" x14ac:dyDescent="0.3">
      <c r="A16" s="6"/>
      <c r="B16" s="64" t="s">
        <v>9</v>
      </c>
      <c r="C16" s="11">
        <f t="shared" ref="C16:H16" si="6">SUM(C8:C15)</f>
        <v>22</v>
      </c>
      <c r="D16" s="11">
        <f t="shared" si="6"/>
        <v>18</v>
      </c>
      <c r="E16" s="11">
        <f t="shared" si="6"/>
        <v>40</v>
      </c>
      <c r="F16" s="11">
        <f t="shared" si="6"/>
        <v>13</v>
      </c>
      <c r="G16" s="11">
        <f t="shared" si="6"/>
        <v>14</v>
      </c>
      <c r="H16" s="11">
        <f t="shared" si="6"/>
        <v>27</v>
      </c>
      <c r="I16" s="11">
        <f t="shared" ref="I16:K16" si="7">SUM(I8:I15)</f>
        <v>16</v>
      </c>
      <c r="J16" s="11">
        <f t="shared" si="7"/>
        <v>16</v>
      </c>
      <c r="K16" s="11">
        <f t="shared" si="7"/>
        <v>32</v>
      </c>
      <c r="L16" s="53"/>
    </row>
    <row r="17" spans="1:12" s="10" customFormat="1" ht="19.5" customHeight="1" x14ac:dyDescent="0.3">
      <c r="A17" s="9"/>
      <c r="B17" s="62" t="s">
        <v>10</v>
      </c>
      <c r="C17" s="48"/>
      <c r="D17" s="48"/>
      <c r="E17" s="58"/>
      <c r="F17" s="48"/>
      <c r="G17" s="48"/>
      <c r="H17" s="58"/>
      <c r="I17" s="48"/>
      <c r="J17" s="48"/>
      <c r="K17" s="58"/>
      <c r="L17" s="53"/>
    </row>
    <row r="18" spans="1:12" ht="19.5" customHeight="1" x14ac:dyDescent="0.3">
      <c r="A18" s="6"/>
      <c r="B18" s="46" t="s">
        <v>66</v>
      </c>
      <c r="C18" s="47">
        <v>0</v>
      </c>
      <c r="D18" s="47">
        <v>2</v>
      </c>
      <c r="E18" s="47">
        <f>SUM(C18:D18)</f>
        <v>2</v>
      </c>
      <c r="F18" s="47"/>
      <c r="G18" s="47">
        <v>2</v>
      </c>
      <c r="H18" s="47">
        <f>SUM(F18:G18)</f>
        <v>2</v>
      </c>
      <c r="I18" s="47">
        <v>1</v>
      </c>
      <c r="J18" s="47">
        <v>5</v>
      </c>
      <c r="K18" s="47">
        <f>SUM(I18:J18)</f>
        <v>6</v>
      </c>
      <c r="L18" s="53"/>
    </row>
    <row r="19" spans="1:12" ht="19.5" customHeight="1" x14ac:dyDescent="0.3">
      <c r="A19" s="6"/>
      <c r="B19" s="44" t="s">
        <v>45</v>
      </c>
      <c r="C19" s="45">
        <v>1</v>
      </c>
      <c r="D19" s="45">
        <v>4</v>
      </c>
      <c r="E19" s="45">
        <f t="shared" ref="E19:E24" si="8">SUM(C19:D19)</f>
        <v>5</v>
      </c>
      <c r="F19" s="45">
        <v>2</v>
      </c>
      <c r="G19" s="45">
        <v>7</v>
      </c>
      <c r="H19" s="45">
        <f t="shared" ref="H19:H24" si="9">SUM(F19:G19)</f>
        <v>9</v>
      </c>
      <c r="I19" s="45">
        <v>1</v>
      </c>
      <c r="J19" s="45">
        <v>4</v>
      </c>
      <c r="K19" s="45">
        <f t="shared" ref="K19:K24" si="10">SUM(I19:J19)</f>
        <v>5</v>
      </c>
      <c r="L19" s="53"/>
    </row>
    <row r="20" spans="1:12" ht="19.5" customHeight="1" x14ac:dyDescent="0.3">
      <c r="A20" s="6"/>
      <c r="B20" s="46" t="s">
        <v>12</v>
      </c>
      <c r="C20" s="47">
        <v>1</v>
      </c>
      <c r="D20" s="47">
        <v>1</v>
      </c>
      <c r="E20" s="47">
        <f t="shared" si="8"/>
        <v>2</v>
      </c>
      <c r="F20" s="47">
        <v>3</v>
      </c>
      <c r="G20" s="47">
        <v>1</v>
      </c>
      <c r="H20" s="47">
        <f t="shared" si="9"/>
        <v>4</v>
      </c>
      <c r="I20" s="47">
        <v>2</v>
      </c>
      <c r="J20" s="47">
        <v>1</v>
      </c>
      <c r="K20" s="47">
        <f t="shared" si="10"/>
        <v>3</v>
      </c>
      <c r="L20" s="53"/>
    </row>
    <row r="21" spans="1:12" ht="19.5" customHeight="1" x14ac:dyDescent="0.3">
      <c r="A21" s="6"/>
      <c r="B21" s="44" t="s">
        <v>13</v>
      </c>
      <c r="C21" s="45">
        <v>2</v>
      </c>
      <c r="D21" s="45">
        <v>9</v>
      </c>
      <c r="E21" s="45">
        <f t="shared" si="8"/>
        <v>11</v>
      </c>
      <c r="F21" s="45">
        <v>1</v>
      </c>
      <c r="G21" s="45">
        <v>5</v>
      </c>
      <c r="H21" s="45">
        <f t="shared" si="9"/>
        <v>6</v>
      </c>
      <c r="I21" s="45">
        <v>2</v>
      </c>
      <c r="J21" s="45">
        <v>2</v>
      </c>
      <c r="K21" s="45">
        <f t="shared" si="10"/>
        <v>4</v>
      </c>
      <c r="L21" s="53"/>
    </row>
    <row r="22" spans="1:12" ht="19.5" customHeight="1" x14ac:dyDescent="0.3">
      <c r="A22" s="6"/>
      <c r="B22" s="46" t="s">
        <v>15</v>
      </c>
      <c r="C22" s="47">
        <v>3</v>
      </c>
      <c r="D22" s="47">
        <v>18</v>
      </c>
      <c r="E22" s="47">
        <f t="shared" si="8"/>
        <v>21</v>
      </c>
      <c r="F22" s="47">
        <v>8</v>
      </c>
      <c r="G22" s="47">
        <v>16</v>
      </c>
      <c r="H22" s="47">
        <f t="shared" si="9"/>
        <v>24</v>
      </c>
      <c r="I22" s="47">
        <v>8</v>
      </c>
      <c r="J22" s="47">
        <v>19</v>
      </c>
      <c r="K22" s="47">
        <f t="shared" si="10"/>
        <v>27</v>
      </c>
      <c r="L22" s="53"/>
    </row>
    <row r="23" spans="1:12" ht="19.5" customHeight="1" x14ac:dyDescent="0.3">
      <c r="A23" s="6"/>
      <c r="B23" s="44" t="s">
        <v>11</v>
      </c>
      <c r="C23" s="45">
        <v>4</v>
      </c>
      <c r="D23" s="45">
        <v>7</v>
      </c>
      <c r="E23" s="45">
        <f t="shared" si="8"/>
        <v>11</v>
      </c>
      <c r="F23" s="45">
        <v>3</v>
      </c>
      <c r="G23" s="45">
        <v>5</v>
      </c>
      <c r="H23" s="45">
        <f t="shared" si="9"/>
        <v>8</v>
      </c>
      <c r="I23" s="45">
        <v>2</v>
      </c>
      <c r="J23" s="45">
        <v>5</v>
      </c>
      <c r="K23" s="45">
        <f t="shared" si="10"/>
        <v>7</v>
      </c>
      <c r="L23" s="53"/>
    </row>
    <row r="24" spans="1:12" ht="19.5" customHeight="1" x14ac:dyDescent="0.3">
      <c r="A24" s="6"/>
      <c r="B24" s="46" t="s">
        <v>14</v>
      </c>
      <c r="C24" s="47">
        <v>3</v>
      </c>
      <c r="D24" s="47">
        <v>3</v>
      </c>
      <c r="E24" s="47">
        <f t="shared" si="8"/>
        <v>6</v>
      </c>
      <c r="F24" s="47">
        <v>2</v>
      </c>
      <c r="G24" s="47">
        <v>1</v>
      </c>
      <c r="H24" s="47">
        <f t="shared" si="9"/>
        <v>3</v>
      </c>
      <c r="I24" s="47">
        <v>3</v>
      </c>
      <c r="J24" s="47">
        <v>2</v>
      </c>
      <c r="K24" s="47">
        <f t="shared" si="10"/>
        <v>5</v>
      </c>
      <c r="L24" s="53"/>
    </row>
    <row r="25" spans="1:12" ht="32.4" customHeight="1" x14ac:dyDescent="0.3">
      <c r="A25" s="6"/>
      <c r="B25" s="44" t="s">
        <v>50</v>
      </c>
      <c r="C25" s="45">
        <v>1</v>
      </c>
      <c r="D25" s="45">
        <v>2</v>
      </c>
      <c r="E25" s="45">
        <f>SUM(C25:D25)</f>
        <v>3</v>
      </c>
      <c r="F25" s="45">
        <v>1</v>
      </c>
      <c r="G25" s="45">
        <v>6</v>
      </c>
      <c r="H25" s="45">
        <f>SUM(F25:G25)</f>
        <v>7</v>
      </c>
      <c r="I25" s="45">
        <v>1</v>
      </c>
      <c r="J25" s="45"/>
      <c r="K25" s="45">
        <f>SUM(I25:J25)</f>
        <v>1</v>
      </c>
      <c r="L25" s="53"/>
    </row>
    <row r="26" spans="1:12" ht="19.5" customHeight="1" x14ac:dyDescent="0.3">
      <c r="A26" s="6"/>
      <c r="B26" s="63" t="s">
        <v>9</v>
      </c>
      <c r="C26" s="12">
        <f t="shared" ref="C26:K26" si="11">SUM(C18:C25)</f>
        <v>15</v>
      </c>
      <c r="D26" s="12">
        <f t="shared" si="11"/>
        <v>46</v>
      </c>
      <c r="E26" s="12">
        <f t="shared" si="11"/>
        <v>61</v>
      </c>
      <c r="F26" s="12">
        <f t="shared" si="11"/>
        <v>20</v>
      </c>
      <c r="G26" s="12">
        <f t="shared" si="11"/>
        <v>43</v>
      </c>
      <c r="H26" s="12">
        <f t="shared" si="11"/>
        <v>63</v>
      </c>
      <c r="I26" s="12">
        <f t="shared" si="11"/>
        <v>20</v>
      </c>
      <c r="J26" s="12">
        <f t="shared" si="11"/>
        <v>38</v>
      </c>
      <c r="K26" s="12">
        <f t="shared" si="11"/>
        <v>58</v>
      </c>
      <c r="L26" s="53">
        <v>0</v>
      </c>
    </row>
    <row r="27" spans="1:12" s="10" customFormat="1" ht="19.5" customHeight="1" x14ac:dyDescent="0.3">
      <c r="A27" s="9"/>
      <c r="B27" s="62" t="s">
        <v>67</v>
      </c>
      <c r="C27" s="48"/>
      <c r="D27" s="48"/>
      <c r="E27" s="58"/>
      <c r="F27" s="48"/>
      <c r="G27" s="48"/>
      <c r="H27" s="58"/>
      <c r="I27" s="48"/>
      <c r="J27" s="48"/>
      <c r="K27" s="58"/>
      <c r="L27" s="53"/>
    </row>
    <row r="28" spans="1:12" s="10" customFormat="1" ht="19.5" customHeight="1" x14ac:dyDescent="0.3">
      <c r="A28" s="9"/>
      <c r="B28" s="46" t="s">
        <v>22</v>
      </c>
      <c r="C28" s="47">
        <v>0</v>
      </c>
      <c r="D28" s="47">
        <v>7</v>
      </c>
      <c r="E28" s="47">
        <f>SUM(C28:D28)</f>
        <v>7</v>
      </c>
      <c r="F28" s="47"/>
      <c r="G28" s="47">
        <v>6</v>
      </c>
      <c r="H28" s="47">
        <f>SUM(F28:G28)</f>
        <v>6</v>
      </c>
      <c r="I28" s="47">
        <v>1</v>
      </c>
      <c r="J28" s="47">
        <v>2</v>
      </c>
      <c r="K28" s="47">
        <f>SUM(I28:J28)</f>
        <v>3</v>
      </c>
      <c r="L28" s="53"/>
    </row>
    <row r="29" spans="1:12" s="10" customFormat="1" ht="19.5" customHeight="1" x14ac:dyDescent="0.3">
      <c r="A29" s="9"/>
      <c r="B29" s="44" t="s">
        <v>19</v>
      </c>
      <c r="C29" s="45">
        <v>11</v>
      </c>
      <c r="D29" s="45">
        <v>1</v>
      </c>
      <c r="E29" s="45">
        <f t="shared" ref="E29:E34" si="12">SUM(C29:D29)</f>
        <v>12</v>
      </c>
      <c r="F29" s="45">
        <v>2</v>
      </c>
      <c r="G29" s="45">
        <v>6</v>
      </c>
      <c r="H29" s="45">
        <f t="shared" ref="H29" si="13">SUM(F29:G29)</f>
        <v>8</v>
      </c>
      <c r="I29" s="45">
        <v>11</v>
      </c>
      <c r="J29" s="45">
        <v>2</v>
      </c>
      <c r="K29" s="45">
        <f t="shared" ref="K29:K34" si="14">SUM(I29:J29)</f>
        <v>13</v>
      </c>
      <c r="L29" s="53"/>
    </row>
    <row r="30" spans="1:12" s="10" customFormat="1" ht="19.5" customHeight="1" x14ac:dyDescent="0.3">
      <c r="A30" s="9"/>
      <c r="B30" s="46" t="s">
        <v>21</v>
      </c>
      <c r="C30" s="47">
        <v>3</v>
      </c>
      <c r="D30" s="47">
        <v>2</v>
      </c>
      <c r="E30" s="47">
        <f t="shared" si="12"/>
        <v>5</v>
      </c>
      <c r="F30" s="47">
        <v>5</v>
      </c>
      <c r="G30" s="47">
        <v>2</v>
      </c>
      <c r="H30" s="47">
        <f t="shared" ref="H30:H37" si="15">SUM(F30:G30)</f>
        <v>7</v>
      </c>
      <c r="I30" s="47">
        <v>3</v>
      </c>
      <c r="J30" s="47">
        <v>2</v>
      </c>
      <c r="K30" s="47">
        <f t="shared" si="14"/>
        <v>5</v>
      </c>
      <c r="L30" s="53"/>
    </row>
    <row r="31" spans="1:12" s="10" customFormat="1" ht="19.5" customHeight="1" x14ac:dyDescent="0.3">
      <c r="A31" s="9"/>
      <c r="B31" s="44" t="s">
        <v>16</v>
      </c>
      <c r="C31" s="45">
        <v>2</v>
      </c>
      <c r="D31" s="45">
        <v>6</v>
      </c>
      <c r="E31" s="45">
        <f t="shared" si="12"/>
        <v>8</v>
      </c>
      <c r="F31" s="45">
        <v>2</v>
      </c>
      <c r="G31" s="45">
        <v>6</v>
      </c>
      <c r="H31" s="45">
        <f t="shared" si="15"/>
        <v>8</v>
      </c>
      <c r="I31" s="45">
        <v>2</v>
      </c>
      <c r="J31" s="45">
        <v>9</v>
      </c>
      <c r="K31" s="45">
        <f t="shared" si="14"/>
        <v>11</v>
      </c>
      <c r="L31" s="53"/>
    </row>
    <row r="32" spans="1:12" s="10" customFormat="1" ht="19.5" customHeight="1" x14ac:dyDescent="0.3">
      <c r="A32" s="9"/>
      <c r="B32" s="46" t="s">
        <v>17</v>
      </c>
      <c r="C32" s="47">
        <v>1</v>
      </c>
      <c r="D32" s="47">
        <v>5</v>
      </c>
      <c r="E32" s="47">
        <f t="shared" si="12"/>
        <v>6</v>
      </c>
      <c r="F32" s="47">
        <v>4</v>
      </c>
      <c r="G32" s="47">
        <v>6</v>
      </c>
      <c r="H32" s="47">
        <f t="shared" si="15"/>
        <v>10</v>
      </c>
      <c r="I32" s="47">
        <v>3</v>
      </c>
      <c r="J32" s="47">
        <v>3</v>
      </c>
      <c r="K32" s="47">
        <f t="shared" si="14"/>
        <v>6</v>
      </c>
      <c r="L32" s="54"/>
    </row>
    <row r="33" spans="1:12" s="10" customFormat="1" ht="19.5" customHeight="1" x14ac:dyDescent="0.3">
      <c r="A33" s="9"/>
      <c r="B33" s="44" t="s">
        <v>18</v>
      </c>
      <c r="C33" s="45">
        <v>7</v>
      </c>
      <c r="D33" s="45">
        <v>6</v>
      </c>
      <c r="E33" s="45">
        <f t="shared" si="12"/>
        <v>13</v>
      </c>
      <c r="F33" s="45">
        <v>3</v>
      </c>
      <c r="G33" s="45">
        <v>12</v>
      </c>
      <c r="H33" s="45">
        <f t="shared" si="15"/>
        <v>15</v>
      </c>
      <c r="I33" s="45">
        <v>2</v>
      </c>
      <c r="J33" s="45">
        <v>8</v>
      </c>
      <c r="K33" s="45">
        <f t="shared" si="14"/>
        <v>10</v>
      </c>
      <c r="L33" s="54"/>
    </row>
    <row r="34" spans="1:12" s="10" customFormat="1" ht="19.5" customHeight="1" x14ac:dyDescent="0.3">
      <c r="A34" s="9"/>
      <c r="B34" s="46" t="s">
        <v>20</v>
      </c>
      <c r="C34" s="47">
        <v>0</v>
      </c>
      <c r="D34" s="47">
        <v>2</v>
      </c>
      <c r="E34" s="47">
        <f t="shared" si="12"/>
        <v>2</v>
      </c>
      <c r="F34" s="47">
        <v>1</v>
      </c>
      <c r="G34" s="47">
        <v>2</v>
      </c>
      <c r="H34" s="47">
        <f t="shared" si="15"/>
        <v>3</v>
      </c>
      <c r="I34" s="47">
        <v>1</v>
      </c>
      <c r="J34" s="47">
        <v>3</v>
      </c>
      <c r="K34" s="47">
        <f t="shared" si="14"/>
        <v>4</v>
      </c>
      <c r="L34" s="54"/>
    </row>
    <row r="35" spans="1:12" s="10" customFormat="1" ht="19.5" customHeight="1" x14ac:dyDescent="0.3">
      <c r="A35" s="9"/>
      <c r="B35" s="44" t="s">
        <v>53</v>
      </c>
      <c r="C35" s="45">
        <v>0</v>
      </c>
      <c r="D35" s="45">
        <v>3</v>
      </c>
      <c r="E35" s="45">
        <f>SUM(C35:D35)</f>
        <v>3</v>
      </c>
      <c r="F35" s="45"/>
      <c r="G35" s="45">
        <v>2</v>
      </c>
      <c r="H35" s="45">
        <f>SUM(F35:G35)</f>
        <v>2</v>
      </c>
      <c r="I35" s="45"/>
      <c r="J35" s="45"/>
      <c r="K35" s="45">
        <f>SUM(I35:J35)</f>
        <v>0</v>
      </c>
      <c r="L35" s="54"/>
    </row>
    <row r="36" spans="1:12" s="10" customFormat="1" ht="19.5" customHeight="1" x14ac:dyDescent="0.3">
      <c r="A36" s="9"/>
      <c r="B36" s="46" t="s">
        <v>60</v>
      </c>
      <c r="C36" s="47">
        <v>1</v>
      </c>
      <c r="D36" s="47">
        <v>4</v>
      </c>
      <c r="E36" s="47">
        <f t="shared" ref="E36:E37" si="16">SUM(C36:D36)</f>
        <v>5</v>
      </c>
      <c r="F36" s="47"/>
      <c r="G36" s="47">
        <v>1</v>
      </c>
      <c r="H36" s="47">
        <f t="shared" si="15"/>
        <v>1</v>
      </c>
      <c r="I36" s="47"/>
      <c r="J36" s="47"/>
      <c r="K36" s="47">
        <f t="shared" ref="K36:K37" si="17">SUM(I36:J36)</f>
        <v>0</v>
      </c>
      <c r="L36" s="54"/>
    </row>
    <row r="37" spans="1:12" s="10" customFormat="1" ht="30" customHeight="1" x14ac:dyDescent="0.3">
      <c r="A37" s="9"/>
      <c r="B37" s="44" t="s">
        <v>61</v>
      </c>
      <c r="C37" s="45">
        <v>0</v>
      </c>
      <c r="D37" s="45">
        <v>1</v>
      </c>
      <c r="E37" s="45">
        <f t="shared" si="16"/>
        <v>1</v>
      </c>
      <c r="F37" s="45">
        <v>1</v>
      </c>
      <c r="G37" s="45">
        <v>3</v>
      </c>
      <c r="H37" s="45">
        <f t="shared" si="15"/>
        <v>4</v>
      </c>
      <c r="I37" s="45"/>
      <c r="J37" s="45">
        <v>3</v>
      </c>
      <c r="K37" s="45">
        <f t="shared" si="17"/>
        <v>3</v>
      </c>
      <c r="L37" s="54"/>
    </row>
    <row r="38" spans="1:12" ht="19.5" customHeight="1" x14ac:dyDescent="0.3">
      <c r="A38" s="6"/>
      <c r="B38" s="63" t="s">
        <v>9</v>
      </c>
      <c r="C38" s="12">
        <f t="shared" ref="C38" si="18">SUM(C28:C37)</f>
        <v>25</v>
      </c>
      <c r="D38" s="12">
        <f t="shared" ref="D38" si="19">SUM(D28:D37)</f>
        <v>37</v>
      </c>
      <c r="E38" s="12">
        <f t="shared" ref="E38" si="20">SUM(E28:E37)</f>
        <v>62</v>
      </c>
      <c r="F38" s="12">
        <f t="shared" ref="F38:H38" si="21">SUM(F28:F37)</f>
        <v>18</v>
      </c>
      <c r="G38" s="12">
        <f t="shared" si="21"/>
        <v>46</v>
      </c>
      <c r="H38" s="12">
        <f t="shared" si="21"/>
        <v>64</v>
      </c>
      <c r="I38" s="12">
        <f t="shared" ref="I38:K38" si="22">SUM(I28:I37)</f>
        <v>23</v>
      </c>
      <c r="J38" s="12">
        <f t="shared" si="22"/>
        <v>32</v>
      </c>
      <c r="K38" s="12">
        <f t="shared" si="22"/>
        <v>55</v>
      </c>
      <c r="L38" s="52"/>
    </row>
    <row r="39" spans="1:12" s="10" customFormat="1" ht="19.5" customHeight="1" x14ac:dyDescent="0.3">
      <c r="A39" s="9"/>
      <c r="B39" s="62" t="s">
        <v>23</v>
      </c>
      <c r="C39" s="49"/>
      <c r="D39" s="49"/>
      <c r="E39" s="58"/>
      <c r="F39" s="49"/>
      <c r="G39" s="49"/>
      <c r="H39" s="58"/>
      <c r="I39" s="49"/>
      <c r="J39" s="49"/>
      <c r="K39" s="58"/>
      <c r="L39" s="54"/>
    </row>
    <row r="40" spans="1:12" ht="19.5" customHeight="1" x14ac:dyDescent="0.3">
      <c r="A40" s="6"/>
      <c r="B40" s="46" t="s">
        <v>32</v>
      </c>
      <c r="C40" s="47">
        <v>8</v>
      </c>
      <c r="D40" s="47">
        <v>13</v>
      </c>
      <c r="E40" s="47">
        <f>SUM(C40:D40)</f>
        <v>21</v>
      </c>
      <c r="F40" s="47">
        <v>3</v>
      </c>
      <c r="G40" s="47">
        <v>8</v>
      </c>
      <c r="H40" s="47">
        <f>SUM(F40:G40)</f>
        <v>11</v>
      </c>
      <c r="I40" s="47">
        <v>4</v>
      </c>
      <c r="J40" s="47">
        <v>2</v>
      </c>
      <c r="K40" s="47">
        <f>SUM(I40:J40)</f>
        <v>6</v>
      </c>
      <c r="L40" s="52"/>
    </row>
    <row r="41" spans="1:12" s="10" customFormat="1" ht="19.5" customHeight="1" x14ac:dyDescent="0.3">
      <c r="A41" s="9"/>
      <c r="B41" s="44" t="s">
        <v>24</v>
      </c>
      <c r="C41" s="45">
        <v>2</v>
      </c>
      <c r="D41" s="45">
        <v>11</v>
      </c>
      <c r="E41" s="45">
        <f t="shared" ref="E41:E45" si="23">SUM(C41:D41)</f>
        <v>13</v>
      </c>
      <c r="F41" s="45"/>
      <c r="G41" s="45">
        <v>10</v>
      </c>
      <c r="H41" s="45">
        <f t="shared" ref="H41:H45" si="24">SUM(F41:G41)</f>
        <v>10</v>
      </c>
      <c r="I41" s="45">
        <v>1</v>
      </c>
      <c r="J41" s="45">
        <v>10</v>
      </c>
      <c r="K41" s="45">
        <f t="shared" ref="K41:K45" si="25">SUM(I41:J41)</f>
        <v>11</v>
      </c>
      <c r="L41" s="54"/>
    </row>
    <row r="42" spans="1:12" ht="19.5" customHeight="1" x14ac:dyDescent="0.3">
      <c r="A42" s="6"/>
      <c r="B42" s="46" t="s">
        <v>26</v>
      </c>
      <c r="C42" s="47">
        <v>3</v>
      </c>
      <c r="D42" s="47">
        <v>3</v>
      </c>
      <c r="E42" s="47">
        <f t="shared" si="23"/>
        <v>6</v>
      </c>
      <c r="F42" s="47">
        <v>1</v>
      </c>
      <c r="G42" s="47">
        <v>6</v>
      </c>
      <c r="H42" s="47">
        <f t="shared" si="24"/>
        <v>7</v>
      </c>
      <c r="I42" s="47">
        <v>1</v>
      </c>
      <c r="J42" s="47">
        <v>3</v>
      </c>
      <c r="K42" s="47">
        <f t="shared" si="25"/>
        <v>4</v>
      </c>
      <c r="L42" s="52"/>
    </row>
    <row r="43" spans="1:12" ht="19.5" customHeight="1" x14ac:dyDescent="0.3">
      <c r="A43" s="6"/>
      <c r="B43" s="44" t="s">
        <v>27</v>
      </c>
      <c r="C43" s="45">
        <v>4</v>
      </c>
      <c r="D43" s="45">
        <v>6</v>
      </c>
      <c r="E43" s="45">
        <f t="shared" si="23"/>
        <v>10</v>
      </c>
      <c r="F43" s="45">
        <v>2</v>
      </c>
      <c r="G43" s="45">
        <v>4</v>
      </c>
      <c r="H43" s="45">
        <f t="shared" si="24"/>
        <v>6</v>
      </c>
      <c r="I43" s="45">
        <v>3</v>
      </c>
      <c r="J43" s="45">
        <v>1</v>
      </c>
      <c r="K43" s="45">
        <f t="shared" si="25"/>
        <v>4</v>
      </c>
      <c r="L43" s="52"/>
    </row>
    <row r="44" spans="1:12" s="10" customFormat="1" ht="19.5" customHeight="1" x14ac:dyDescent="0.3">
      <c r="A44" s="9"/>
      <c r="B44" s="46" t="s">
        <v>29</v>
      </c>
      <c r="C44" s="47">
        <v>3</v>
      </c>
      <c r="D44" s="47">
        <v>2</v>
      </c>
      <c r="E44" s="47">
        <f t="shared" si="23"/>
        <v>5</v>
      </c>
      <c r="F44" s="47">
        <v>1</v>
      </c>
      <c r="G44" s="47">
        <v>5</v>
      </c>
      <c r="H44" s="47">
        <f t="shared" si="24"/>
        <v>6</v>
      </c>
      <c r="I44" s="47">
        <v>6</v>
      </c>
      <c r="J44" s="47">
        <v>4</v>
      </c>
      <c r="K44" s="47">
        <f t="shared" si="25"/>
        <v>10</v>
      </c>
      <c r="L44" s="54"/>
    </row>
    <row r="45" spans="1:12" ht="19.5" customHeight="1" x14ac:dyDescent="0.3">
      <c r="A45" s="6"/>
      <c r="B45" s="44" t="s">
        <v>33</v>
      </c>
      <c r="C45" s="45">
        <v>4</v>
      </c>
      <c r="D45" s="45">
        <v>9</v>
      </c>
      <c r="E45" s="45">
        <f t="shared" si="23"/>
        <v>13</v>
      </c>
      <c r="F45" s="45"/>
      <c r="G45" s="45"/>
      <c r="H45" s="45">
        <f t="shared" si="24"/>
        <v>0</v>
      </c>
      <c r="I45" s="45"/>
      <c r="J45" s="45"/>
      <c r="K45" s="45">
        <f t="shared" si="25"/>
        <v>0</v>
      </c>
      <c r="L45" s="52"/>
    </row>
    <row r="46" spans="1:12" ht="19.5" customHeight="1" x14ac:dyDescent="0.3">
      <c r="A46" s="6"/>
      <c r="B46" s="46" t="s">
        <v>28</v>
      </c>
      <c r="C46" s="47">
        <v>2</v>
      </c>
      <c r="D46" s="47">
        <v>6</v>
      </c>
      <c r="E46" s="47">
        <f>SUM(C46:D46)</f>
        <v>8</v>
      </c>
      <c r="F46" s="47">
        <v>1</v>
      </c>
      <c r="G46" s="47">
        <v>11</v>
      </c>
      <c r="H46" s="47">
        <f>SUM(F46:G46)</f>
        <v>12</v>
      </c>
      <c r="I46" s="47"/>
      <c r="J46" s="47">
        <v>6</v>
      </c>
      <c r="K46" s="47">
        <f>SUM(I46:J46)</f>
        <v>6</v>
      </c>
      <c r="L46" s="52"/>
    </row>
    <row r="47" spans="1:12" ht="19.5" customHeight="1" x14ac:dyDescent="0.3">
      <c r="A47" s="6"/>
      <c r="B47" s="44" t="s">
        <v>43</v>
      </c>
      <c r="C47" s="45">
        <v>1</v>
      </c>
      <c r="D47" s="45">
        <v>4</v>
      </c>
      <c r="E47" s="45">
        <f t="shared" ref="E47" si="26">SUM(C47:D47)</f>
        <v>5</v>
      </c>
      <c r="F47" s="45"/>
      <c r="G47" s="45">
        <v>4</v>
      </c>
      <c r="H47" s="45">
        <f t="shared" ref="H47" si="27">SUM(F47:G47)</f>
        <v>4</v>
      </c>
      <c r="I47" s="45">
        <v>1</v>
      </c>
      <c r="J47" s="45">
        <v>9</v>
      </c>
      <c r="K47" s="45">
        <f t="shared" ref="K47" si="28">SUM(I47:J47)</f>
        <v>10</v>
      </c>
      <c r="L47" s="52"/>
    </row>
    <row r="48" spans="1:12" ht="19.5" customHeight="1" x14ac:dyDescent="0.3">
      <c r="A48" s="6"/>
      <c r="B48" s="46" t="s">
        <v>44</v>
      </c>
      <c r="C48" s="47">
        <v>1</v>
      </c>
      <c r="D48" s="47">
        <v>0</v>
      </c>
      <c r="E48" s="47">
        <f>SUM(C48:D48)</f>
        <v>1</v>
      </c>
      <c r="F48" s="47">
        <v>1</v>
      </c>
      <c r="G48" s="47">
        <v>3</v>
      </c>
      <c r="H48" s="47">
        <f>SUM(F48:G48)</f>
        <v>4</v>
      </c>
      <c r="I48" s="47">
        <v>1</v>
      </c>
      <c r="J48" s="47">
        <v>3</v>
      </c>
      <c r="K48" s="47">
        <f>SUM(I48:J48)</f>
        <v>4</v>
      </c>
      <c r="L48" s="52"/>
    </row>
    <row r="49" spans="1:12" ht="19.5" customHeight="1" x14ac:dyDescent="0.3">
      <c r="A49" s="6"/>
      <c r="B49" s="44" t="s">
        <v>46</v>
      </c>
      <c r="C49" s="45">
        <v>0</v>
      </c>
      <c r="D49" s="45">
        <v>6</v>
      </c>
      <c r="E49" s="45">
        <f t="shared" ref="E49:E54" si="29">SUM(C49:D49)</f>
        <v>6</v>
      </c>
      <c r="F49" s="45"/>
      <c r="G49" s="45">
        <v>5</v>
      </c>
      <c r="H49" s="45">
        <f t="shared" ref="H49:H54" si="30">SUM(F49:G49)</f>
        <v>5</v>
      </c>
      <c r="I49" s="45"/>
      <c r="J49" s="45">
        <v>9</v>
      </c>
      <c r="K49" s="45">
        <f t="shared" ref="K49:K54" si="31">SUM(I49:J49)</f>
        <v>9</v>
      </c>
      <c r="L49" s="52"/>
    </row>
    <row r="50" spans="1:12" ht="19.5" customHeight="1" x14ac:dyDescent="0.3">
      <c r="A50" s="6"/>
      <c r="B50" s="46" t="s">
        <v>31</v>
      </c>
      <c r="C50" s="47">
        <v>3</v>
      </c>
      <c r="D50" s="47">
        <v>2</v>
      </c>
      <c r="E50" s="47">
        <f t="shared" si="29"/>
        <v>5</v>
      </c>
      <c r="F50" s="47"/>
      <c r="G50" s="47"/>
      <c r="H50" s="47">
        <f t="shared" si="30"/>
        <v>0</v>
      </c>
      <c r="I50" s="47">
        <v>1</v>
      </c>
      <c r="J50" s="47">
        <v>2</v>
      </c>
      <c r="K50" s="47">
        <f t="shared" si="31"/>
        <v>3</v>
      </c>
      <c r="L50" s="52"/>
    </row>
    <row r="51" spans="1:12" s="10" customFormat="1" ht="19.5" customHeight="1" x14ac:dyDescent="0.3">
      <c r="A51" s="9"/>
      <c r="B51" s="44" t="s">
        <v>30</v>
      </c>
      <c r="C51" s="45">
        <v>5</v>
      </c>
      <c r="D51" s="45">
        <v>0</v>
      </c>
      <c r="E51" s="45">
        <f t="shared" si="29"/>
        <v>5</v>
      </c>
      <c r="F51" s="45">
        <v>3</v>
      </c>
      <c r="G51" s="45">
        <v>3</v>
      </c>
      <c r="H51" s="45">
        <f t="shared" si="30"/>
        <v>6</v>
      </c>
      <c r="I51" s="45">
        <v>1</v>
      </c>
      <c r="J51" s="45">
        <v>6</v>
      </c>
      <c r="K51" s="45">
        <f t="shared" si="31"/>
        <v>7</v>
      </c>
      <c r="L51" s="54"/>
    </row>
    <row r="52" spans="1:12" ht="19.5" customHeight="1" x14ac:dyDescent="0.3">
      <c r="A52" s="6"/>
      <c r="B52" s="46" t="s">
        <v>34</v>
      </c>
      <c r="C52" s="47">
        <v>1</v>
      </c>
      <c r="D52" s="47">
        <v>1</v>
      </c>
      <c r="E52" s="47">
        <f t="shared" si="29"/>
        <v>2</v>
      </c>
      <c r="F52" s="47">
        <v>1</v>
      </c>
      <c r="G52" s="47"/>
      <c r="H52" s="47">
        <f t="shared" si="30"/>
        <v>1</v>
      </c>
      <c r="I52" s="47">
        <v>1</v>
      </c>
      <c r="J52" s="47">
        <v>1</v>
      </c>
      <c r="K52" s="47">
        <f t="shared" si="31"/>
        <v>2</v>
      </c>
      <c r="L52" s="52"/>
    </row>
    <row r="53" spans="1:12" ht="19.5" customHeight="1" x14ac:dyDescent="0.3">
      <c r="A53" s="6"/>
      <c r="B53" s="44" t="s">
        <v>54</v>
      </c>
      <c r="C53" s="45">
        <v>0</v>
      </c>
      <c r="D53" s="45">
        <v>1</v>
      </c>
      <c r="E53" s="45">
        <f t="shared" si="29"/>
        <v>1</v>
      </c>
      <c r="F53" s="45"/>
      <c r="G53" s="45">
        <v>4</v>
      </c>
      <c r="H53" s="45">
        <f t="shared" si="30"/>
        <v>4</v>
      </c>
      <c r="I53" s="45"/>
      <c r="J53" s="45"/>
      <c r="K53" s="45">
        <f t="shared" si="31"/>
        <v>0</v>
      </c>
      <c r="L53" s="52"/>
    </row>
    <row r="54" spans="1:12" ht="19.5" customHeight="1" x14ac:dyDescent="0.3">
      <c r="A54" s="6"/>
      <c r="B54" s="46" t="s">
        <v>25</v>
      </c>
      <c r="C54" s="47">
        <v>6</v>
      </c>
      <c r="D54" s="47">
        <v>6</v>
      </c>
      <c r="E54" s="47">
        <f t="shared" si="29"/>
        <v>12</v>
      </c>
      <c r="F54" s="47">
        <v>4</v>
      </c>
      <c r="G54" s="47">
        <v>6</v>
      </c>
      <c r="H54" s="47">
        <f t="shared" si="30"/>
        <v>10</v>
      </c>
      <c r="I54" s="47">
        <v>9</v>
      </c>
      <c r="J54" s="47">
        <v>5</v>
      </c>
      <c r="K54" s="47">
        <f t="shared" si="31"/>
        <v>14</v>
      </c>
      <c r="L54" s="52"/>
    </row>
    <row r="55" spans="1:12" s="10" customFormat="1" ht="18.75" customHeight="1" x14ac:dyDescent="0.3">
      <c r="A55" s="9"/>
      <c r="B55" s="44" t="s">
        <v>55</v>
      </c>
      <c r="C55" s="45">
        <v>1</v>
      </c>
      <c r="D55" s="45">
        <v>2</v>
      </c>
      <c r="E55" s="45">
        <f>SUM(C55:D55)</f>
        <v>3</v>
      </c>
      <c r="F55" s="45">
        <v>2</v>
      </c>
      <c r="G55" s="45">
        <v>1</v>
      </c>
      <c r="H55" s="45">
        <f>SUM(F55:G55)</f>
        <v>3</v>
      </c>
      <c r="I55" s="45"/>
      <c r="J55" s="45"/>
      <c r="K55" s="45">
        <f>SUM(I55:J55)</f>
        <v>0</v>
      </c>
      <c r="L55" s="54"/>
    </row>
    <row r="56" spans="1:12" ht="18.75" customHeight="1" x14ac:dyDescent="0.3">
      <c r="A56" s="6"/>
      <c r="B56" s="46" t="s">
        <v>56</v>
      </c>
      <c r="C56" s="47">
        <v>0</v>
      </c>
      <c r="D56" s="47">
        <v>0</v>
      </c>
      <c r="E56" s="47">
        <f>SUM(C56:D56)</f>
        <v>0</v>
      </c>
      <c r="F56" s="47">
        <v>1</v>
      </c>
      <c r="G56" s="47"/>
      <c r="H56" s="47">
        <f>SUM(F56:G56)</f>
        <v>1</v>
      </c>
      <c r="I56" s="47">
        <v>1</v>
      </c>
      <c r="J56" s="47"/>
      <c r="K56" s="47">
        <f>SUM(I56:J56)</f>
        <v>1</v>
      </c>
      <c r="L56" s="52"/>
    </row>
    <row r="57" spans="1:12" s="15" customFormat="1" ht="19.5" customHeight="1" x14ac:dyDescent="0.3">
      <c r="A57" s="13"/>
      <c r="B57" s="64" t="s">
        <v>9</v>
      </c>
      <c r="C57" s="14">
        <f t="shared" ref="C57" si="32">SUM(C40:C56)</f>
        <v>44</v>
      </c>
      <c r="D57" s="14">
        <f>SUM(D40:D56)</f>
        <v>72</v>
      </c>
      <c r="E57" s="14">
        <f t="shared" ref="E57" si="33">SUM(E40:E56)</f>
        <v>116</v>
      </c>
      <c r="F57" s="14">
        <f t="shared" ref="F57:H57" si="34">SUM(F40:F56)</f>
        <v>20</v>
      </c>
      <c r="G57" s="14">
        <f>SUM(G40:G56)</f>
        <v>70</v>
      </c>
      <c r="H57" s="14">
        <f t="shared" si="34"/>
        <v>90</v>
      </c>
      <c r="I57" s="14">
        <f t="shared" ref="I57" si="35">SUM(I40:I56)</f>
        <v>30</v>
      </c>
      <c r="J57" s="14">
        <f>SUM(J40:J56)</f>
        <v>61</v>
      </c>
      <c r="K57" s="14">
        <f t="shared" ref="K57" si="36">SUM(K40:K56)</f>
        <v>91</v>
      </c>
      <c r="L57" s="55"/>
    </row>
    <row r="58" spans="1:12" s="10" customFormat="1" ht="19.5" customHeight="1" x14ac:dyDescent="0.3">
      <c r="A58" s="9"/>
      <c r="B58" s="62" t="s">
        <v>35</v>
      </c>
      <c r="C58" s="49"/>
      <c r="D58" s="49"/>
      <c r="E58" s="58"/>
      <c r="F58" s="49"/>
      <c r="G58" s="49"/>
      <c r="H58" s="58"/>
      <c r="I58" s="49"/>
      <c r="J58" s="49"/>
      <c r="K58" s="58"/>
      <c r="L58" s="54"/>
    </row>
    <row r="59" spans="1:12" ht="19.5" customHeight="1" x14ac:dyDescent="0.3">
      <c r="A59" s="6"/>
      <c r="B59" s="46" t="s">
        <v>36</v>
      </c>
      <c r="C59" s="47">
        <v>2</v>
      </c>
      <c r="D59" s="47">
        <v>15</v>
      </c>
      <c r="E59" s="47">
        <f>SUM(C59:D59)</f>
        <v>17</v>
      </c>
      <c r="F59" s="47">
        <v>5</v>
      </c>
      <c r="G59" s="47">
        <v>13</v>
      </c>
      <c r="H59" s="47">
        <f>SUM(F59:G59)</f>
        <v>18</v>
      </c>
      <c r="I59" s="47">
        <v>3</v>
      </c>
      <c r="J59" s="47">
        <v>26</v>
      </c>
      <c r="K59" s="47">
        <f>SUM(I59:J59)</f>
        <v>29</v>
      </c>
      <c r="L59" s="52"/>
    </row>
    <row r="60" spans="1:12" ht="19.5" customHeight="1" x14ac:dyDescent="0.3">
      <c r="A60" s="6"/>
      <c r="B60" s="44" t="s">
        <v>38</v>
      </c>
      <c r="C60" s="45">
        <v>1</v>
      </c>
      <c r="D60" s="45">
        <v>7</v>
      </c>
      <c r="E60" s="45">
        <f t="shared" ref="E60:E64" si="37">SUM(C60:D60)</f>
        <v>8</v>
      </c>
      <c r="F60" s="45"/>
      <c r="G60" s="45">
        <v>4</v>
      </c>
      <c r="H60" s="45">
        <f t="shared" ref="H60:H64" si="38">SUM(F60:G60)</f>
        <v>4</v>
      </c>
      <c r="I60" s="45">
        <v>1</v>
      </c>
      <c r="J60" s="45">
        <v>4</v>
      </c>
      <c r="K60" s="45">
        <f t="shared" ref="K60:K64" si="39">SUM(I60:J60)</f>
        <v>5</v>
      </c>
      <c r="L60" s="52"/>
    </row>
    <row r="61" spans="1:12" ht="19.5" customHeight="1" x14ac:dyDescent="0.3">
      <c r="A61" s="6"/>
      <c r="B61" s="46" t="s">
        <v>37</v>
      </c>
      <c r="C61" s="47">
        <v>4</v>
      </c>
      <c r="D61" s="47">
        <v>16</v>
      </c>
      <c r="E61" s="47">
        <f t="shared" si="37"/>
        <v>20</v>
      </c>
      <c r="F61" s="47">
        <v>2</v>
      </c>
      <c r="G61" s="47">
        <v>7</v>
      </c>
      <c r="H61" s="47">
        <f t="shared" si="38"/>
        <v>9</v>
      </c>
      <c r="I61" s="47">
        <v>1</v>
      </c>
      <c r="J61" s="47">
        <v>15</v>
      </c>
      <c r="K61" s="47">
        <f t="shared" si="39"/>
        <v>16</v>
      </c>
      <c r="L61" s="52"/>
    </row>
    <row r="62" spans="1:12" ht="19.5" customHeight="1" x14ac:dyDescent="0.3">
      <c r="A62" s="6"/>
      <c r="B62" s="44" t="s">
        <v>41</v>
      </c>
      <c r="C62" s="45">
        <v>1</v>
      </c>
      <c r="D62" s="45">
        <v>1</v>
      </c>
      <c r="E62" s="45">
        <f t="shared" si="37"/>
        <v>2</v>
      </c>
      <c r="F62" s="45">
        <v>1</v>
      </c>
      <c r="G62" s="45">
        <v>3</v>
      </c>
      <c r="H62" s="45">
        <f t="shared" si="38"/>
        <v>4</v>
      </c>
      <c r="I62" s="45"/>
      <c r="J62" s="45">
        <v>7</v>
      </c>
      <c r="K62" s="45">
        <f t="shared" si="39"/>
        <v>7</v>
      </c>
      <c r="L62" s="52"/>
    </row>
    <row r="63" spans="1:12" ht="19.5" customHeight="1" x14ac:dyDescent="0.3">
      <c r="A63" s="6"/>
      <c r="B63" s="46" t="s">
        <v>39</v>
      </c>
      <c r="C63" s="47">
        <v>1</v>
      </c>
      <c r="D63" s="47">
        <v>1</v>
      </c>
      <c r="E63" s="47">
        <f t="shared" si="37"/>
        <v>2</v>
      </c>
      <c r="F63" s="47">
        <v>3</v>
      </c>
      <c r="G63" s="47">
        <v>3</v>
      </c>
      <c r="H63" s="47">
        <f t="shared" si="38"/>
        <v>6</v>
      </c>
      <c r="I63" s="47">
        <v>2</v>
      </c>
      <c r="J63" s="47">
        <v>1</v>
      </c>
      <c r="K63" s="47">
        <f t="shared" si="39"/>
        <v>3</v>
      </c>
      <c r="L63" s="52"/>
    </row>
    <row r="64" spans="1:12" ht="19.5" customHeight="1" x14ac:dyDescent="0.3">
      <c r="A64" s="6"/>
      <c r="B64" s="44" t="s">
        <v>40</v>
      </c>
      <c r="C64" s="45">
        <v>4</v>
      </c>
      <c r="D64" s="45">
        <v>17</v>
      </c>
      <c r="E64" s="45">
        <f t="shared" si="37"/>
        <v>21</v>
      </c>
      <c r="F64" s="45">
        <v>1</v>
      </c>
      <c r="G64" s="45">
        <v>5</v>
      </c>
      <c r="H64" s="45">
        <f t="shared" si="38"/>
        <v>6</v>
      </c>
      <c r="I64" s="45">
        <v>4</v>
      </c>
      <c r="J64" s="45">
        <v>19</v>
      </c>
      <c r="K64" s="45">
        <f t="shared" si="39"/>
        <v>23</v>
      </c>
      <c r="L64" s="52"/>
    </row>
    <row r="65" spans="1:12" ht="19.5" customHeight="1" x14ac:dyDescent="0.3">
      <c r="A65" s="6"/>
      <c r="B65" s="46" t="s">
        <v>57</v>
      </c>
      <c r="C65" s="47">
        <v>1</v>
      </c>
      <c r="D65" s="47">
        <v>4</v>
      </c>
      <c r="E65" s="47">
        <f>SUM(C65:D65)</f>
        <v>5</v>
      </c>
      <c r="F65" s="47"/>
      <c r="G65" s="47">
        <v>3</v>
      </c>
      <c r="H65" s="47">
        <f>SUM(F65:G65)</f>
        <v>3</v>
      </c>
      <c r="I65" s="47"/>
      <c r="J65" s="47">
        <v>1</v>
      </c>
      <c r="K65" s="47">
        <f>SUM(I65:J65)</f>
        <v>1</v>
      </c>
      <c r="L65" s="52"/>
    </row>
    <row r="66" spans="1:12" ht="19.5" customHeight="1" x14ac:dyDescent="0.3">
      <c r="A66" s="6"/>
      <c r="B66" s="44" t="s">
        <v>58</v>
      </c>
      <c r="C66" s="45"/>
      <c r="D66" s="45">
        <v>2</v>
      </c>
      <c r="E66" s="45">
        <f>SUM(C66:D66)</f>
        <v>2</v>
      </c>
      <c r="F66" s="45"/>
      <c r="G66" s="45">
        <v>3</v>
      </c>
      <c r="H66" s="45">
        <f>SUM(F66:G66)</f>
        <v>3</v>
      </c>
      <c r="I66" s="45"/>
      <c r="J66" s="45">
        <v>1</v>
      </c>
      <c r="K66" s="45">
        <f>SUM(I66:J66)</f>
        <v>1</v>
      </c>
      <c r="L66" s="52"/>
    </row>
    <row r="67" spans="1:12" ht="19.5" customHeight="1" x14ac:dyDescent="0.3">
      <c r="A67" s="6"/>
      <c r="B67" s="46" t="s">
        <v>51</v>
      </c>
      <c r="C67" s="47">
        <v>0</v>
      </c>
      <c r="D67" s="47">
        <v>0</v>
      </c>
      <c r="E67" s="47">
        <f t="shared" ref="E67" si="40">SUM(C67:D67)</f>
        <v>0</v>
      </c>
      <c r="F67" s="47">
        <v>1</v>
      </c>
      <c r="G67" s="47">
        <v>1</v>
      </c>
      <c r="H67" s="47">
        <f t="shared" ref="H67" si="41">SUM(F67:G67)</f>
        <v>2</v>
      </c>
      <c r="I67" s="47"/>
      <c r="J67" s="47"/>
      <c r="K67" s="47">
        <f t="shared" ref="K67" si="42">SUM(I67:J67)</f>
        <v>0</v>
      </c>
      <c r="L67" s="52"/>
    </row>
    <row r="68" spans="1:12" ht="19.5" customHeight="1" x14ac:dyDescent="0.3">
      <c r="A68" s="6"/>
      <c r="B68" s="65" t="s">
        <v>9</v>
      </c>
      <c r="C68" s="16">
        <f t="shared" ref="C68" si="43">SUM(C59:C67)</f>
        <v>14</v>
      </c>
      <c r="D68" s="16">
        <f t="shared" ref="D68" si="44">SUM(D59:D67)</f>
        <v>63</v>
      </c>
      <c r="E68" s="16">
        <f t="shared" ref="E68" si="45">SUM(E59:E67)</f>
        <v>77</v>
      </c>
      <c r="F68" s="16">
        <f t="shared" ref="F68:H68" si="46">SUM(F59:F67)</f>
        <v>13</v>
      </c>
      <c r="G68" s="16">
        <f t="shared" si="46"/>
        <v>42</v>
      </c>
      <c r="H68" s="16">
        <f t="shared" si="46"/>
        <v>55</v>
      </c>
      <c r="I68" s="16">
        <f t="shared" ref="I68:K68" si="47">SUM(I59:I67)</f>
        <v>11</v>
      </c>
      <c r="J68" s="16">
        <f t="shared" si="47"/>
        <v>74</v>
      </c>
      <c r="K68" s="16">
        <f t="shared" si="47"/>
        <v>85</v>
      </c>
      <c r="L68" s="52"/>
    </row>
    <row r="69" spans="1:12" ht="19.5" customHeight="1" x14ac:dyDescent="0.3">
      <c r="A69" s="6"/>
      <c r="B69" s="66" t="s">
        <v>42</v>
      </c>
      <c r="C69" s="17">
        <f t="shared" ref="C69:K69" si="48">+C16+C26+C38+C57+C68</f>
        <v>120</v>
      </c>
      <c r="D69" s="17">
        <f t="shared" si="48"/>
        <v>236</v>
      </c>
      <c r="E69" s="17">
        <f t="shared" si="48"/>
        <v>356</v>
      </c>
      <c r="F69" s="17">
        <f t="shared" si="48"/>
        <v>84</v>
      </c>
      <c r="G69" s="17">
        <f t="shared" si="48"/>
        <v>215</v>
      </c>
      <c r="H69" s="17">
        <f t="shared" si="48"/>
        <v>299</v>
      </c>
      <c r="I69" s="17">
        <f t="shared" si="48"/>
        <v>100</v>
      </c>
      <c r="J69" s="17">
        <f t="shared" si="48"/>
        <v>221</v>
      </c>
      <c r="K69" s="17">
        <f t="shared" si="48"/>
        <v>321</v>
      </c>
      <c r="L69" s="52"/>
    </row>
    <row r="70" spans="1:12" x14ac:dyDescent="0.3">
      <c r="A70" s="6"/>
      <c r="B70" s="67" t="s">
        <v>68</v>
      </c>
      <c r="C70" s="57"/>
      <c r="D70" s="57"/>
      <c r="E70" s="57"/>
      <c r="F70" s="50"/>
      <c r="G70" s="50"/>
      <c r="H70" s="57"/>
      <c r="I70" s="71"/>
      <c r="J70" s="71"/>
      <c r="K70" s="71"/>
      <c r="L70" s="52"/>
    </row>
    <row r="71" spans="1:12" ht="3.9" customHeight="1" x14ac:dyDescent="0.3">
      <c r="A71" s="18"/>
      <c r="B71" s="19"/>
      <c r="C71" s="20"/>
      <c r="D71" s="20"/>
      <c r="E71" s="20"/>
      <c r="F71" s="20"/>
      <c r="G71" s="20"/>
      <c r="H71" s="20"/>
      <c r="I71" s="72"/>
      <c r="J71" s="72"/>
      <c r="K71" s="72"/>
      <c r="L71" s="56"/>
    </row>
    <row r="72" spans="1:12" s="21" customFormat="1" x14ac:dyDescent="0.3">
      <c r="A72" s="22"/>
      <c r="B72" s="23"/>
      <c r="C72" s="24"/>
      <c r="D72" s="24"/>
      <c r="E72" s="24"/>
      <c r="F72" s="22"/>
      <c r="G72" s="22"/>
      <c r="H72" s="24"/>
      <c r="I72" s="24"/>
      <c r="J72" s="24"/>
      <c r="K72" s="24"/>
    </row>
    <row r="73" spans="1:12" s="25" customFormat="1" x14ac:dyDescent="0.3">
      <c r="B73" s="26"/>
      <c r="C73" s="27"/>
      <c r="D73" s="27"/>
      <c r="E73" s="27"/>
      <c r="H73" s="27"/>
      <c r="I73" s="27"/>
      <c r="J73" s="27"/>
      <c r="K73" s="27"/>
    </row>
    <row r="74" spans="1:12" s="22" customFormat="1" x14ac:dyDescent="0.3">
      <c r="B74" s="23"/>
      <c r="C74" s="24"/>
      <c r="D74" s="24"/>
      <c r="E74" s="24"/>
      <c r="H74" s="24"/>
      <c r="I74" s="24"/>
      <c r="J74" s="24"/>
      <c r="K74" s="24"/>
    </row>
    <row r="75" spans="1:12" s="22" customFormat="1" x14ac:dyDescent="0.3">
      <c r="B75" s="28"/>
      <c r="C75" s="27"/>
      <c r="D75" s="27"/>
      <c r="E75" s="27"/>
      <c r="F75" s="25"/>
      <c r="G75" s="25"/>
      <c r="H75" s="27"/>
      <c r="I75" s="27"/>
      <c r="J75" s="27"/>
      <c r="K75" s="27"/>
    </row>
    <row r="76" spans="1:12" s="22" customFormat="1" x14ac:dyDescent="0.25">
      <c r="B76" s="29"/>
      <c r="C76" s="30"/>
      <c r="D76" s="30"/>
      <c r="E76" s="30"/>
      <c r="F76" s="30"/>
      <c r="G76" s="30"/>
      <c r="H76" s="30"/>
      <c r="I76" s="30"/>
      <c r="J76" s="30"/>
      <c r="K76" s="30"/>
    </row>
    <row r="77" spans="1:12" s="22" customFormat="1" x14ac:dyDescent="0.25">
      <c r="B77" s="32"/>
      <c r="C77" s="35"/>
      <c r="D77" s="35"/>
      <c r="E77" s="35"/>
      <c r="F77" s="34"/>
      <c r="G77" s="31"/>
      <c r="H77" s="35"/>
      <c r="I77" s="35"/>
      <c r="J77" s="35"/>
      <c r="K77" s="35"/>
    </row>
    <row r="78" spans="1:12" s="22" customFormat="1" x14ac:dyDescent="0.25">
      <c r="B78" s="32"/>
      <c r="C78" s="35"/>
      <c r="D78" s="35"/>
      <c r="E78" s="35"/>
      <c r="F78" s="34"/>
      <c r="G78" s="31"/>
      <c r="H78" s="35"/>
      <c r="I78" s="35"/>
      <c r="J78" s="35"/>
      <c r="K78" s="35"/>
    </row>
    <row r="79" spans="1:12" s="22" customFormat="1" x14ac:dyDescent="0.25">
      <c r="B79" s="32"/>
      <c r="C79" s="35"/>
      <c r="D79" s="35"/>
      <c r="E79" s="35"/>
      <c r="F79" s="34"/>
      <c r="G79" s="31"/>
      <c r="H79" s="35"/>
      <c r="I79" s="35"/>
      <c r="J79" s="35"/>
      <c r="K79" s="35"/>
    </row>
    <row r="80" spans="1:12" s="22" customFormat="1" x14ac:dyDescent="0.25">
      <c r="B80" s="32"/>
      <c r="C80" s="35"/>
      <c r="D80" s="35"/>
      <c r="E80" s="35"/>
      <c r="F80" s="34"/>
      <c r="G80" s="31"/>
      <c r="H80" s="35"/>
      <c r="I80" s="35"/>
      <c r="J80" s="35"/>
      <c r="K80" s="35"/>
    </row>
    <row r="81" spans="2:11" s="22" customFormat="1" x14ac:dyDescent="0.25">
      <c r="B81" s="32"/>
      <c r="C81" s="35"/>
      <c r="D81" s="35"/>
      <c r="E81" s="35"/>
      <c r="F81" s="34"/>
      <c r="G81" s="31"/>
      <c r="H81" s="35"/>
      <c r="I81" s="35"/>
      <c r="J81" s="35"/>
      <c r="K81" s="35"/>
    </row>
    <row r="82" spans="2:11" s="22" customFormat="1" x14ac:dyDescent="0.25">
      <c r="B82" s="32"/>
      <c r="C82" s="35"/>
      <c r="D82" s="35"/>
      <c r="E82" s="35"/>
      <c r="F82" s="34"/>
      <c r="G82" s="31"/>
      <c r="H82" s="35"/>
      <c r="I82" s="35"/>
      <c r="J82" s="35"/>
      <c r="K82" s="35"/>
    </row>
    <row r="83" spans="2:11" s="22" customFormat="1" x14ac:dyDescent="0.25">
      <c r="B83" s="32"/>
      <c r="C83" s="35"/>
      <c r="D83" s="35"/>
      <c r="E83" s="35"/>
      <c r="F83" s="34"/>
      <c r="G83" s="31"/>
      <c r="H83" s="35"/>
      <c r="I83" s="35"/>
      <c r="J83" s="35"/>
      <c r="K83" s="35"/>
    </row>
    <row r="84" spans="2:11" s="22" customFormat="1" x14ac:dyDescent="0.25">
      <c r="B84" s="29"/>
      <c r="C84" s="33"/>
      <c r="D84" s="33"/>
      <c r="E84" s="33"/>
      <c r="F84" s="34"/>
      <c r="G84" s="31"/>
      <c r="H84" s="33"/>
      <c r="I84" s="33"/>
      <c r="J84" s="33"/>
      <c r="K84" s="33"/>
    </row>
    <row r="85" spans="2:11" s="22" customFormat="1" x14ac:dyDescent="0.25">
      <c r="B85" s="29"/>
      <c r="C85" s="31"/>
      <c r="D85" s="31"/>
      <c r="E85" s="31"/>
      <c r="F85" s="31"/>
      <c r="G85" s="31"/>
      <c r="H85" s="31"/>
      <c r="I85" s="31"/>
      <c r="J85" s="31"/>
      <c r="K85" s="31"/>
    </row>
    <row r="86" spans="2:11" s="22" customFormat="1" x14ac:dyDescent="0.3">
      <c r="B86" s="26"/>
      <c r="C86" s="27"/>
      <c r="D86" s="27"/>
      <c r="E86" s="27"/>
      <c r="F86" s="25"/>
      <c r="G86" s="25"/>
      <c r="H86" s="27"/>
      <c r="I86" s="27"/>
      <c r="J86" s="27"/>
      <c r="K86" s="27"/>
    </row>
    <row r="87" spans="2:11" s="22" customFormat="1" x14ac:dyDescent="0.3">
      <c r="B87" s="26"/>
      <c r="C87" s="27"/>
      <c r="D87" s="27"/>
      <c r="E87" s="27"/>
      <c r="F87" s="25"/>
      <c r="G87" s="25"/>
      <c r="H87" s="27"/>
      <c r="I87" s="27"/>
      <c r="J87" s="27"/>
      <c r="K87" s="27"/>
    </row>
    <row r="88" spans="2:11" s="36" customFormat="1" x14ac:dyDescent="0.3">
      <c r="B88" s="37"/>
      <c r="C88" s="38"/>
      <c r="D88" s="38"/>
      <c r="E88" s="38"/>
      <c r="F88" s="39"/>
      <c r="G88" s="39"/>
      <c r="H88" s="38"/>
      <c r="I88" s="38"/>
      <c r="J88" s="38"/>
      <c r="K88" s="38"/>
    </row>
    <row r="89" spans="2:11" s="36" customFormat="1" x14ac:dyDescent="0.3">
      <c r="B89" s="37"/>
      <c r="C89" s="38"/>
      <c r="D89" s="38"/>
      <c r="E89" s="38"/>
      <c r="F89" s="39"/>
      <c r="G89" s="39"/>
      <c r="H89" s="38"/>
      <c r="I89" s="38"/>
      <c r="J89" s="38"/>
      <c r="K89" s="38"/>
    </row>
    <row r="90" spans="2:11" s="36" customFormat="1" x14ac:dyDescent="0.3">
      <c r="B90" s="37"/>
      <c r="C90" s="38"/>
      <c r="D90" s="38"/>
      <c r="E90" s="38"/>
      <c r="F90" s="39"/>
      <c r="G90" s="39"/>
      <c r="H90" s="38"/>
      <c r="I90" s="38"/>
      <c r="J90" s="38"/>
      <c r="K90" s="38"/>
    </row>
    <row r="91" spans="2:11" s="39" customFormat="1" x14ac:dyDescent="0.3">
      <c r="B91" s="37"/>
      <c r="C91" s="38"/>
      <c r="D91" s="38"/>
      <c r="E91" s="38"/>
      <c r="H91" s="38"/>
      <c r="I91" s="38"/>
      <c r="J91" s="38"/>
      <c r="K91" s="38"/>
    </row>
    <row r="92" spans="2:11" s="39" customFormat="1" x14ac:dyDescent="0.3">
      <c r="B92" s="37"/>
      <c r="C92" s="38"/>
      <c r="D92" s="38"/>
      <c r="E92" s="38"/>
      <c r="H92" s="38"/>
      <c r="I92" s="38"/>
      <c r="J92" s="38"/>
      <c r="K92" s="38"/>
    </row>
    <row r="93" spans="2:11" s="39" customFormat="1" x14ac:dyDescent="0.3">
      <c r="B93" s="37"/>
      <c r="C93" s="38"/>
      <c r="D93" s="38"/>
      <c r="E93" s="38"/>
      <c r="H93" s="38"/>
      <c r="I93" s="38"/>
      <c r="J93" s="38"/>
      <c r="K93" s="38"/>
    </row>
    <row r="94" spans="2:11" s="39" customFormat="1" x14ac:dyDescent="0.3">
      <c r="B94" s="37"/>
      <c r="C94" s="38"/>
      <c r="D94" s="38"/>
      <c r="E94" s="38"/>
      <c r="H94" s="38"/>
      <c r="I94" s="38"/>
      <c r="J94" s="38"/>
      <c r="K94" s="38"/>
    </row>
    <row r="95" spans="2:11" s="39" customFormat="1" x14ac:dyDescent="0.3">
      <c r="B95" s="37"/>
      <c r="C95" s="38"/>
      <c r="D95" s="38"/>
      <c r="E95" s="38"/>
      <c r="H95" s="38"/>
      <c r="I95" s="38"/>
      <c r="J95" s="38"/>
      <c r="K95" s="38"/>
    </row>
    <row r="96" spans="2:11" s="40" customFormat="1" x14ac:dyDescent="0.3">
      <c r="B96" s="41"/>
    </row>
    <row r="97" spans="1:11" x14ac:dyDescent="0.3">
      <c r="A97" s="42"/>
      <c r="B97" s="43"/>
      <c r="C97" s="42"/>
      <c r="D97" s="42"/>
      <c r="E97" s="42"/>
      <c r="F97" s="42"/>
      <c r="G97" s="42"/>
      <c r="H97" s="42"/>
      <c r="I97" s="42"/>
      <c r="J97" s="42"/>
      <c r="K97" s="42"/>
    </row>
  </sheetData>
  <sortState ref="B57:K65">
    <sortCondition ref="B57:B65"/>
  </sortState>
  <mergeCells count="4">
    <mergeCell ref="F5:H5"/>
    <mergeCell ref="B5:B6"/>
    <mergeCell ref="C5:E5"/>
    <mergeCell ref="I5:K5"/>
  </mergeCells>
  <pageMargins left="0.7" right="0.7" top="0.75" bottom="0.75" header="0.3" footer="0.3"/>
  <pageSetup paperSize="9" scale="48" orientation="portrait" r:id="rId1"/>
  <webPublishItems count="3">
    <webPublishItem id="6067" divId="1531_6067" sourceType="sheet" destinationFile="G:\GPAQ\GPAQ-COMU\Estadístiques internes\LLIBREDA\Lldades 2015\Taules\01 Docencia\1_4_5.htm"/>
    <webPublishItem id="20053" divId="1_4_5_20053" sourceType="range" sourceRef="A3:L71" destinationFile="\\gpaq\gpaqssl\lldades\indicadors\2018\1_4_5.htm"/>
    <webPublishItem id="2471" divId="1_4_5_2471" sourceType="range" sourceRef="A4:L71" destinationFile="\\gpaq\gpaqssl\lldades\indicadors\2018\1_4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Hoja1</vt:lpstr>
      <vt:lpstr>Hoja1!Àrea_d'impressió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2016-03-10T08:29:57Z</cp:lastPrinted>
  <dcterms:created xsi:type="dcterms:W3CDTF">2012-07-10T08:23:54Z</dcterms:created>
  <dcterms:modified xsi:type="dcterms:W3CDTF">2021-03-09T09:33:57Z</dcterms:modified>
</cp:coreProperties>
</file>