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3040" windowHeight="9336"/>
  </bookViews>
  <sheets>
    <sheet name="Dades Interuniversitàr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0" i="1"/>
  <c r="Q9" i="1"/>
  <c r="Q8" i="1"/>
</calcChain>
</file>

<file path=xl/sharedStrings.xml><?xml version="1.0" encoding="utf-8"?>
<sst xmlns="http://schemas.openxmlformats.org/spreadsheetml/2006/main" count="53" uniqueCount="22">
  <si>
    <t>EETC</t>
  </si>
  <si>
    <t>Coordinació</t>
  </si>
  <si>
    <t>14-15</t>
  </si>
  <si>
    <t>15-16</t>
  </si>
  <si>
    <t>16-17</t>
  </si>
  <si>
    <t>17-18</t>
  </si>
  <si>
    <t>UB</t>
  </si>
  <si>
    <t>UPF</t>
  </si>
  <si>
    <t>Bachelor's degree in Bioinformatics</t>
  </si>
  <si>
    <t>Grau en Estadística</t>
  </si>
  <si>
    <t>Grau en Ciències Culinàries i Gastronòmiques</t>
  </si>
  <si>
    <t>Crèdits Ordinaris</t>
  </si>
  <si>
    <t>Titulats</t>
  </si>
  <si>
    <t>Matrícula Estudiants</t>
  </si>
  <si>
    <t>Grau en Economia - Estadística (Itinerari doble)</t>
  </si>
  <si>
    <t>ND</t>
  </si>
  <si>
    <t xml:space="preserve">CENTRE </t>
  </si>
  <si>
    <t>-</t>
  </si>
  <si>
    <t>Estudis de grau</t>
  </si>
  <si>
    <t>Resum Graus Interuniversitaris no coordinats per la UPC (estudiantat matrículat, crèdits ordinaris, EETC i titulats)</t>
  </si>
  <si>
    <t>Dades a gener 2020</t>
  </si>
  <si>
    <t>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</si>
</sst>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366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/>
    <xf numFmtId="3" fontId="4" fillId="0" borderId="10" xfId="0" applyNumberFormat="1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wrapText="1"/>
    </xf>
    <xf numFmtId="3" fontId="1" fillId="2" borderId="14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 wrapText="1"/>
    </xf>
    <xf numFmtId="3" fontId="1" fillId="2" borderId="20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 wrapText="1"/>
    </xf>
    <xf numFmtId="3" fontId="2" fillId="3" borderId="21" xfId="0" applyNumberFormat="1" applyFont="1" applyFill="1" applyBorder="1" applyAlignment="1">
      <alignment horizontal="center" vertical="center"/>
    </xf>
    <xf numFmtId="1" fontId="2" fillId="4" borderId="21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003466"/>
      <color rgb="FFDBE5F1"/>
      <color rgb="FFB8CCE4"/>
      <color rgb="FF376092"/>
      <color rgb="FFB8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tabSelected="1" workbookViewId="0">
      <selection activeCell="C3" sqref="C3"/>
    </sheetView>
  </sheetViews>
  <sheetFormatPr defaultRowHeight="14.4" x14ac:dyDescent="0.3"/>
  <cols>
    <col min="1" max="1" width="0.88671875" customWidth="1"/>
    <col min="2" max="2" width="8.21875" customWidth="1"/>
    <col min="3" max="3" width="40.21875" customWidth="1"/>
    <col min="4" max="4" width="11.6640625" customWidth="1"/>
    <col min="5" max="9" width="7.109375" customWidth="1"/>
    <col min="10" max="13" width="7.88671875" customWidth="1"/>
    <col min="14" max="14" width="7.109375" customWidth="1"/>
    <col min="15" max="19" width="6.77734375" customWidth="1"/>
    <col min="20" max="22" width="6.33203125" customWidth="1"/>
    <col min="23" max="24" width="6.88671875" customWidth="1"/>
    <col min="25" max="25" width="0.88671875" customWidth="1"/>
  </cols>
  <sheetData>
    <row r="1" spans="1:25" ht="18" x14ac:dyDescent="0.35">
      <c r="B1" s="8" t="s">
        <v>19</v>
      </c>
    </row>
    <row r="2" spans="1:25" ht="18" x14ac:dyDescent="0.35">
      <c r="B2" s="8"/>
    </row>
    <row r="5" spans="1:25" ht="4.8" customHeight="1" thickBo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</row>
    <row r="6" spans="1:25" ht="19.8" customHeight="1" thickTop="1" x14ac:dyDescent="0.3">
      <c r="A6" s="16"/>
      <c r="B6" s="43" t="s">
        <v>16</v>
      </c>
      <c r="C6" s="41" t="s">
        <v>18</v>
      </c>
      <c r="D6" s="42" t="s">
        <v>1</v>
      </c>
      <c r="E6" s="44" t="s">
        <v>13</v>
      </c>
      <c r="F6" s="45"/>
      <c r="G6" s="45"/>
      <c r="H6" s="45"/>
      <c r="I6" s="46"/>
      <c r="J6" s="44" t="s">
        <v>11</v>
      </c>
      <c r="K6" s="45"/>
      <c r="L6" s="45"/>
      <c r="M6" s="45"/>
      <c r="N6" s="46"/>
      <c r="O6" s="47" t="s">
        <v>0</v>
      </c>
      <c r="P6" s="48"/>
      <c r="Q6" s="48"/>
      <c r="R6" s="48"/>
      <c r="S6" s="49"/>
      <c r="T6" s="47" t="s">
        <v>12</v>
      </c>
      <c r="U6" s="48"/>
      <c r="V6" s="48"/>
      <c r="W6" s="48"/>
      <c r="X6" s="49"/>
      <c r="Y6" s="17"/>
    </row>
    <row r="7" spans="1:25" ht="19.8" customHeight="1" x14ac:dyDescent="0.3">
      <c r="A7" s="16"/>
      <c r="B7" s="43"/>
      <c r="C7" s="41"/>
      <c r="D7" s="42"/>
      <c r="E7" s="27" t="s">
        <v>2</v>
      </c>
      <c r="F7" s="1" t="s">
        <v>3</v>
      </c>
      <c r="G7" s="1" t="s">
        <v>4</v>
      </c>
      <c r="H7" s="1" t="s">
        <v>5</v>
      </c>
      <c r="I7" s="50" t="s">
        <v>21</v>
      </c>
      <c r="J7" s="54" t="s">
        <v>2</v>
      </c>
      <c r="K7" s="1" t="s">
        <v>3</v>
      </c>
      <c r="L7" s="1" t="s">
        <v>4</v>
      </c>
      <c r="M7" s="1" t="s">
        <v>5</v>
      </c>
      <c r="N7" s="50" t="s">
        <v>21</v>
      </c>
      <c r="O7" s="27" t="s">
        <v>2</v>
      </c>
      <c r="P7" s="1" t="s">
        <v>3</v>
      </c>
      <c r="Q7" s="1" t="s">
        <v>4</v>
      </c>
      <c r="R7" s="1" t="s">
        <v>5</v>
      </c>
      <c r="S7" s="50" t="s">
        <v>21</v>
      </c>
      <c r="T7" s="27" t="s">
        <v>2</v>
      </c>
      <c r="U7" s="1" t="s">
        <v>3</v>
      </c>
      <c r="V7" s="1" t="s">
        <v>4</v>
      </c>
      <c r="W7" s="1" t="s">
        <v>5</v>
      </c>
      <c r="X7" s="28" t="s">
        <v>21</v>
      </c>
      <c r="Y7" s="17"/>
    </row>
    <row r="8" spans="1:25" ht="19.8" customHeight="1" x14ac:dyDescent="0.3">
      <c r="A8" s="16"/>
      <c r="B8" s="39">
        <v>200</v>
      </c>
      <c r="C8" s="2" t="s">
        <v>9</v>
      </c>
      <c r="D8" s="25" t="s">
        <v>6</v>
      </c>
      <c r="E8" s="29">
        <v>168</v>
      </c>
      <c r="F8" s="3">
        <v>184</v>
      </c>
      <c r="G8" s="3">
        <v>267</v>
      </c>
      <c r="H8" s="3">
        <v>286</v>
      </c>
      <c r="I8" s="51">
        <v>302</v>
      </c>
      <c r="J8" s="55">
        <v>9180</v>
      </c>
      <c r="K8" s="3">
        <v>9780</v>
      </c>
      <c r="L8" s="3">
        <v>13944</v>
      </c>
      <c r="M8" s="3">
        <v>14646</v>
      </c>
      <c r="N8" s="51">
        <v>14968</v>
      </c>
      <c r="O8" s="29">
        <v>153</v>
      </c>
      <c r="P8" s="3">
        <v>163</v>
      </c>
      <c r="Q8" s="3">
        <f>13944/60</f>
        <v>232.4</v>
      </c>
      <c r="R8" s="3">
        <v>244</v>
      </c>
      <c r="S8" s="51">
        <v>249</v>
      </c>
      <c r="T8" s="29">
        <v>15</v>
      </c>
      <c r="U8" s="3">
        <v>35</v>
      </c>
      <c r="V8" s="3">
        <v>26</v>
      </c>
      <c r="W8" s="3">
        <v>38</v>
      </c>
      <c r="X8" s="30">
        <v>43</v>
      </c>
      <c r="Y8" s="17"/>
    </row>
    <row r="9" spans="1:25" ht="19.8" customHeight="1" x14ac:dyDescent="0.3">
      <c r="A9" s="16"/>
      <c r="B9" s="40"/>
      <c r="C9" s="2" t="s">
        <v>14</v>
      </c>
      <c r="D9" s="25" t="s">
        <v>6</v>
      </c>
      <c r="E9" s="29" t="s">
        <v>15</v>
      </c>
      <c r="F9" s="3">
        <v>95</v>
      </c>
      <c r="G9" s="3">
        <v>105</v>
      </c>
      <c r="H9" s="3">
        <v>112</v>
      </c>
      <c r="I9" s="51">
        <v>83</v>
      </c>
      <c r="J9" s="55">
        <v>6480</v>
      </c>
      <c r="K9" s="3">
        <v>7140</v>
      </c>
      <c r="L9" s="3">
        <v>7783.9999999999991</v>
      </c>
      <c r="M9" s="3">
        <v>7944</v>
      </c>
      <c r="N9" s="51">
        <v>6310</v>
      </c>
      <c r="O9" s="29">
        <v>108</v>
      </c>
      <c r="P9" s="3">
        <v>119</v>
      </c>
      <c r="Q9" s="3">
        <f>7784/60</f>
        <v>129.73333333333332</v>
      </c>
      <c r="R9" s="3">
        <v>132</v>
      </c>
      <c r="S9" s="51">
        <v>105</v>
      </c>
      <c r="T9" s="29" t="s">
        <v>17</v>
      </c>
      <c r="U9" s="3">
        <v>4</v>
      </c>
      <c r="V9" s="3">
        <v>2</v>
      </c>
      <c r="W9" s="3" t="s">
        <v>15</v>
      </c>
      <c r="X9" s="30">
        <v>12</v>
      </c>
      <c r="Y9" s="17"/>
    </row>
    <row r="10" spans="1:25" ht="19.8" customHeight="1" x14ac:dyDescent="0.3">
      <c r="A10" s="16"/>
      <c r="B10" s="4">
        <v>270</v>
      </c>
      <c r="C10" s="5" t="s">
        <v>8</v>
      </c>
      <c r="D10" s="26" t="s">
        <v>7</v>
      </c>
      <c r="E10" s="31" t="s">
        <v>17</v>
      </c>
      <c r="F10" s="6" t="s">
        <v>17</v>
      </c>
      <c r="G10" s="6">
        <v>37</v>
      </c>
      <c r="H10" s="6">
        <v>57</v>
      </c>
      <c r="I10" s="52">
        <v>86</v>
      </c>
      <c r="J10" s="56" t="s">
        <v>17</v>
      </c>
      <c r="K10" s="7" t="s">
        <v>17</v>
      </c>
      <c r="L10" s="7">
        <v>2220</v>
      </c>
      <c r="M10" s="6">
        <v>3384</v>
      </c>
      <c r="N10" s="57">
        <v>4932</v>
      </c>
      <c r="O10" s="31" t="s">
        <v>17</v>
      </c>
      <c r="P10" s="6" t="s">
        <v>17</v>
      </c>
      <c r="Q10" s="6">
        <f>2220/60</f>
        <v>37</v>
      </c>
      <c r="R10" s="6">
        <v>56.4</v>
      </c>
      <c r="S10" s="57">
        <v>82.2</v>
      </c>
      <c r="T10" s="31" t="s">
        <v>17</v>
      </c>
      <c r="U10" s="6" t="s">
        <v>17</v>
      </c>
      <c r="V10" s="6" t="s">
        <v>17</v>
      </c>
      <c r="W10" s="6" t="s">
        <v>17</v>
      </c>
      <c r="X10" s="32">
        <v>15</v>
      </c>
      <c r="Y10" s="17"/>
    </row>
    <row r="11" spans="1:25" ht="19.8" customHeight="1" thickBot="1" x14ac:dyDescent="0.35">
      <c r="A11" s="16"/>
      <c r="B11" s="3">
        <v>390</v>
      </c>
      <c r="C11" s="2" t="s">
        <v>10</v>
      </c>
      <c r="D11" s="25" t="s">
        <v>6</v>
      </c>
      <c r="E11" s="37" t="s">
        <v>15</v>
      </c>
      <c r="F11" s="34">
        <v>128</v>
      </c>
      <c r="G11" s="34">
        <v>182</v>
      </c>
      <c r="H11" s="34">
        <v>205</v>
      </c>
      <c r="I11" s="53">
        <v>198</v>
      </c>
      <c r="J11" s="59">
        <v>3600</v>
      </c>
      <c r="K11" s="33">
        <v>7560</v>
      </c>
      <c r="L11" s="33">
        <v>10914</v>
      </c>
      <c r="M11" s="34">
        <v>12480</v>
      </c>
      <c r="N11" s="58">
        <v>11928</v>
      </c>
      <c r="O11" s="35">
        <v>60</v>
      </c>
      <c r="P11" s="36">
        <v>126</v>
      </c>
      <c r="Q11" s="34">
        <f>10914/60</f>
        <v>181.9</v>
      </c>
      <c r="R11" s="34">
        <v>208</v>
      </c>
      <c r="S11" s="58">
        <v>199</v>
      </c>
      <c r="T11" s="35" t="s">
        <v>17</v>
      </c>
      <c r="U11" s="36">
        <v>0</v>
      </c>
      <c r="V11" s="36">
        <v>27</v>
      </c>
      <c r="W11" s="33" t="s">
        <v>15</v>
      </c>
      <c r="X11" s="38">
        <v>42</v>
      </c>
      <c r="Y11" s="17"/>
    </row>
    <row r="12" spans="1:25" ht="16.2" customHeight="1" thickTop="1" x14ac:dyDescent="0.3">
      <c r="A12" s="18"/>
      <c r="B12" s="24" t="s">
        <v>20</v>
      </c>
      <c r="C12" s="20"/>
      <c r="D12" s="19"/>
      <c r="E12" s="19"/>
      <c r="F12" s="21"/>
      <c r="G12" s="21"/>
      <c r="H12" s="21"/>
      <c r="I12" s="21"/>
      <c r="J12" s="19"/>
      <c r="K12" s="19"/>
      <c r="L12" s="19"/>
      <c r="M12" s="19"/>
      <c r="N12" s="19"/>
      <c r="O12" s="22"/>
      <c r="P12" s="22"/>
      <c r="Q12" s="21"/>
      <c r="R12" s="21"/>
      <c r="S12" s="21"/>
      <c r="T12" s="22"/>
      <c r="U12" s="22"/>
      <c r="V12" s="22"/>
      <c r="W12" s="19"/>
      <c r="X12" s="19"/>
      <c r="Y12" s="23"/>
    </row>
    <row r="13" spans="1:25" ht="19.8" customHeight="1" x14ac:dyDescent="0.3">
      <c r="B13" s="9"/>
      <c r="C13" s="10"/>
      <c r="D13" s="9"/>
      <c r="E13" s="9"/>
      <c r="F13" s="11"/>
      <c r="G13" s="11"/>
      <c r="H13" s="11"/>
      <c r="I13" s="11"/>
      <c r="J13" s="9"/>
      <c r="K13" s="9"/>
      <c r="L13" s="9"/>
      <c r="M13" s="9"/>
      <c r="N13" s="9"/>
      <c r="O13" s="12"/>
      <c r="P13" s="12"/>
      <c r="Q13" s="11"/>
      <c r="R13" s="11"/>
      <c r="S13" s="11"/>
      <c r="T13" s="12"/>
      <c r="U13" s="12"/>
      <c r="V13" s="12"/>
      <c r="W13" s="9"/>
      <c r="X13" s="9"/>
    </row>
  </sheetData>
  <mergeCells count="8">
    <mergeCell ref="E6:I6"/>
    <mergeCell ref="J6:N6"/>
    <mergeCell ref="O6:S6"/>
    <mergeCell ref="T6:X6"/>
    <mergeCell ref="B8:B9"/>
    <mergeCell ref="C6:C7"/>
    <mergeCell ref="D6:D7"/>
    <mergeCell ref="B6:B7"/>
  </mergeCells>
  <pageMargins left="0.7" right="0.7" top="0.75" bottom="0.75" header="0.3" footer="0.3"/>
  <pageSetup paperSize="9" orientation="portrait" r:id="rId1"/>
  <webPublishItems count="2">
    <webPublishItem id="9617" divId="1_1_16_9617" sourceType="range" sourceRef="A4:Y12" destinationFile="\\gpaq\gpaqssl\lldades\indicadors\2018\1_1_16.htm"/>
    <webPublishItem id="17289" divId="1_1_16_17289" sourceType="range" sourceRef="A5:Y12" destinationFile="\\gpaq\gpaqssl\lldades\indicadors\2019\1_1_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Dades Interuniversitàries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2019-02-13T08:13:38Z</dcterms:created>
  <dcterms:modified xsi:type="dcterms:W3CDTF">2020-01-08T14:09:40Z</dcterms:modified>
</cp:coreProperties>
</file>