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120" yWindow="96" windowWidth="23892" windowHeight="14532"/>
  </bookViews>
  <sheets>
    <sheet name="DEG Outgoing x Pais i Programa " sheetId="1" r:id="rId1"/>
  </sheets>
  <definedNames>
    <definedName name="_xlnm._FilterDatabase" localSheetId="0" hidden="1">'DEG Outgoing x Pais i Programa '!#REF!</definedName>
  </definedNames>
  <calcPr calcId="162913"/>
</workbook>
</file>

<file path=xl/calcChain.xml><?xml version="1.0" encoding="utf-8"?>
<calcChain xmlns="http://schemas.openxmlformats.org/spreadsheetml/2006/main">
  <c r="E169" i="1" l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D169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D39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D41" i="1"/>
  <c r="E41" i="1"/>
  <c r="F41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D168" i="1"/>
  <c r="X40" i="1"/>
  <c r="X41" i="1" s="1"/>
  <c r="X42" i="1"/>
  <c r="X43" i="1"/>
  <c r="X44" i="1"/>
  <c r="X46" i="1"/>
  <c r="X47" i="1" s="1"/>
  <c r="X48" i="1"/>
  <c r="X49" i="1"/>
  <c r="X50" i="1"/>
  <c r="X52" i="1"/>
  <c r="X53" i="1"/>
  <c r="X55" i="1"/>
  <c r="X56" i="1" s="1"/>
  <c r="X57" i="1"/>
  <c r="X58" i="1"/>
  <c r="X60" i="1"/>
  <c r="X61" i="1" s="1"/>
  <c r="X62" i="1"/>
  <c r="X63" i="1"/>
  <c r="X65" i="1"/>
  <c r="X66" i="1"/>
  <c r="X68" i="1"/>
  <c r="X69" i="1"/>
  <c r="X70" i="1"/>
  <c r="X72" i="1"/>
  <c r="X73" i="1"/>
  <c r="X75" i="1"/>
  <c r="X76" i="1" s="1"/>
  <c r="X77" i="1"/>
  <c r="X78" i="1" s="1"/>
  <c r="X79" i="1"/>
  <c r="X80" i="1"/>
  <c r="X81" i="1"/>
  <c r="X82" i="1"/>
  <c r="X84" i="1"/>
  <c r="X85" i="1" s="1"/>
  <c r="X86" i="1"/>
  <c r="X87" i="1" s="1"/>
  <c r="X88" i="1"/>
  <c r="X89" i="1"/>
  <c r="X90" i="1"/>
  <c r="X92" i="1"/>
  <c r="X93" i="1" s="1"/>
  <c r="X94" i="1"/>
  <c r="X95" i="1" s="1"/>
  <c r="X96" i="1"/>
  <c r="X97" i="1" s="1"/>
  <c r="X98" i="1"/>
  <c r="X99" i="1"/>
  <c r="X101" i="1"/>
  <c r="X102" i="1" s="1"/>
  <c r="X103" i="1"/>
  <c r="X104" i="1"/>
  <c r="X105" i="1"/>
  <c r="X107" i="1"/>
  <c r="X108" i="1"/>
  <c r="X110" i="1"/>
  <c r="X111" i="1" s="1"/>
  <c r="X112" i="1"/>
  <c r="X113" i="1" s="1"/>
  <c r="X114" i="1"/>
  <c r="X115" i="1" s="1"/>
  <c r="X116" i="1"/>
  <c r="X117" i="1"/>
  <c r="X119" i="1"/>
  <c r="X120" i="1"/>
  <c r="X122" i="1"/>
  <c r="X123" i="1"/>
  <c r="X124" i="1"/>
  <c r="X126" i="1"/>
  <c r="X127" i="1" s="1"/>
  <c r="X128" i="1"/>
  <c r="X129" i="1" s="1"/>
  <c r="X130" i="1"/>
  <c r="X131" i="1"/>
  <c r="X132" i="1"/>
  <c r="X134" i="1"/>
  <c r="X135" i="1"/>
  <c r="X137" i="1"/>
  <c r="X138" i="1"/>
  <c r="X139" i="1"/>
  <c r="X141" i="1"/>
  <c r="X142" i="1"/>
  <c r="X144" i="1"/>
  <c r="X145" i="1" s="1"/>
  <c r="X146" i="1"/>
  <c r="X147" i="1" s="1"/>
  <c r="X148" i="1"/>
  <c r="X149" i="1" s="1"/>
  <c r="X150" i="1"/>
  <c r="X151" i="1"/>
  <c r="X152" i="1"/>
  <c r="X154" i="1"/>
  <c r="X155" i="1"/>
  <c r="X156" i="1" s="1"/>
  <c r="X157" i="1"/>
  <c r="X158" i="1" s="1"/>
  <c r="X159" i="1"/>
  <c r="X160" i="1" s="1"/>
  <c r="X161" i="1"/>
  <c r="X162" i="1" s="1"/>
  <c r="X163" i="1"/>
  <c r="X164" i="1"/>
  <c r="X166" i="1"/>
  <c r="X167" i="1"/>
  <c r="X36" i="1"/>
  <c r="X37" i="1"/>
  <c r="X38" i="1"/>
  <c r="X35" i="1"/>
  <c r="C19" i="1"/>
  <c r="B18" i="1" s="1"/>
  <c r="X165" i="1" l="1"/>
  <c r="X74" i="1"/>
  <c r="X168" i="1"/>
  <c r="X153" i="1"/>
  <c r="X143" i="1"/>
  <c r="X140" i="1"/>
  <c r="X136" i="1"/>
  <c r="X133" i="1"/>
  <c r="X125" i="1"/>
  <c r="X121" i="1"/>
  <c r="X118" i="1"/>
  <c r="X109" i="1"/>
  <c r="X106" i="1"/>
  <c r="X100" i="1"/>
  <c r="X91" i="1"/>
  <c r="X83" i="1"/>
  <c r="X71" i="1"/>
  <c r="X67" i="1"/>
  <c r="X64" i="1"/>
  <c r="X59" i="1"/>
  <c r="X54" i="1"/>
  <c r="X51" i="1"/>
  <c r="X45" i="1"/>
  <c r="X39" i="1"/>
  <c r="B13" i="1"/>
  <c r="B17" i="1" l="1"/>
  <c r="B14" i="1" l="1"/>
  <c r="B16" i="1"/>
  <c r="B15" i="1"/>
  <c r="B19" i="1" l="1"/>
</calcChain>
</file>

<file path=xl/sharedStrings.xml><?xml version="1.0" encoding="utf-8"?>
<sst xmlns="http://schemas.openxmlformats.org/spreadsheetml/2006/main" count="321" uniqueCount="93">
  <si>
    <t>CONVENIS BILATERALS</t>
  </si>
  <si>
    <t>ALTRES PROGRAMES</t>
  </si>
  <si>
    <t>SICUE-SÈNECA</t>
  </si>
  <si>
    <t>País</t>
  </si>
  <si>
    <t>Programa Mobilitat</t>
  </si>
  <si>
    <t>200 
FME</t>
  </si>
  <si>
    <t>205 
ESEIAAT</t>
  </si>
  <si>
    <t>210 
ETSAB</t>
  </si>
  <si>
    <t>230
ETSETB</t>
  </si>
  <si>
    <t xml:space="preserve">240
ETSEIB </t>
  </si>
  <si>
    <t>250
ETSECCPB</t>
  </si>
  <si>
    <t>270 
FIB</t>
  </si>
  <si>
    <t>280
FNB</t>
  </si>
  <si>
    <t>290 
ETSAV</t>
  </si>
  <si>
    <t>300
EETAC</t>
  </si>
  <si>
    <t>310 
EPSEB</t>
  </si>
  <si>
    <t>330
EPSEM</t>
  </si>
  <si>
    <t>340 
EPSEVG</t>
  </si>
  <si>
    <t>370
FOOT</t>
  </si>
  <si>
    <t>390
ESAB</t>
  </si>
  <si>
    <t>804
CITM</t>
  </si>
  <si>
    <t>Total</t>
  </si>
  <si>
    <t>ERASMUS + (ESTUDIS)</t>
  </si>
  <si>
    <t>ERASMUS + (PRÀCTIQUES)</t>
  </si>
  <si>
    <t>TOTAL</t>
  </si>
  <si>
    <t>295 EEBE</t>
  </si>
  <si>
    <t>801 EUNCET</t>
  </si>
  <si>
    <t>802 EAE</t>
  </si>
  <si>
    <t>860     EEI</t>
  </si>
  <si>
    <t>Tipus programa</t>
  </si>
  <si>
    <t>ERASMUS + (Estudis)</t>
  </si>
  <si>
    <t>ERASMUS + (Pràctiques)</t>
  </si>
  <si>
    <t>Altres programes</t>
  </si>
  <si>
    <t>Estudiants outgoing segons programa de mobilitat</t>
  </si>
  <si>
    <t>NOM</t>
  </si>
  <si>
    <t>outgoing</t>
  </si>
  <si>
    <t>Estudiantat outgoing</t>
  </si>
  <si>
    <t>TOTAL UPC (centres propis i adscrits)</t>
  </si>
  <si>
    <t>curs 2017/2018</t>
  </si>
  <si>
    <t>Alemanya</t>
  </si>
  <si>
    <t>ERASMUS ESTUDIS</t>
  </si>
  <si>
    <t>Austràlia</t>
  </si>
  <si>
    <t>Àustria</t>
  </si>
  <si>
    <t>Bèlgica</t>
  </si>
  <si>
    <t>Bulgària</t>
  </si>
  <si>
    <t>Canadà</t>
  </si>
  <si>
    <t>Corea del Sud</t>
  </si>
  <si>
    <t>Croàcia</t>
  </si>
  <si>
    <t>Dinamarca</t>
  </si>
  <si>
    <t>Eslovàquia</t>
  </si>
  <si>
    <t>Eslovènia</t>
  </si>
  <si>
    <t>Espanya</t>
  </si>
  <si>
    <t>Estats Units d'Amèrica</t>
  </si>
  <si>
    <t>Estònia</t>
  </si>
  <si>
    <t>Finlàndia</t>
  </si>
  <si>
    <t>França</t>
  </si>
  <si>
    <t>Grècia</t>
  </si>
  <si>
    <t>Hongria</t>
  </si>
  <si>
    <t>Irlanda</t>
  </si>
  <si>
    <t>Itàlia</t>
  </si>
  <si>
    <t>Japó</t>
  </si>
  <si>
    <t>Letònia</t>
  </si>
  <si>
    <t>Lituània</t>
  </si>
  <si>
    <t>Luxemburg</t>
  </si>
  <si>
    <t>Noruega</t>
  </si>
  <si>
    <t>Països Baixos</t>
  </si>
  <si>
    <t>Polònia</t>
  </si>
  <si>
    <t>Portugal</t>
  </si>
  <si>
    <t>Regne Unit</t>
  </si>
  <si>
    <t>República Txeca</t>
  </si>
  <si>
    <t>Romania</t>
  </si>
  <si>
    <t>Suècia</t>
  </si>
  <si>
    <t>Turquia</t>
  </si>
  <si>
    <t>Xina</t>
  </si>
  <si>
    <t>ERASMUS + (ALTRES PROGRAMES DE MÀSTER I DOCTORAT)</t>
  </si>
  <si>
    <t>Argentina</t>
  </si>
  <si>
    <t>Brasil</t>
  </si>
  <si>
    <t>Colòmbia</t>
  </si>
  <si>
    <t>Índia</t>
  </si>
  <si>
    <t>Israel</t>
  </si>
  <si>
    <t>Mèxic</t>
  </si>
  <si>
    <t>Panamà</t>
  </si>
  <si>
    <t>Perú</t>
  </si>
  <si>
    <t>Rússia</t>
  </si>
  <si>
    <t>Singapur</t>
  </si>
  <si>
    <t>Suïssa</t>
  </si>
  <si>
    <t>Taiwan</t>
  </si>
  <si>
    <t>Uruguai</t>
  </si>
  <si>
    <t>Xile</t>
  </si>
  <si>
    <t>Dades provisionals a juny de 2018</t>
  </si>
  <si>
    <t>ERASMUS + (Altres programes de màster i doctorat)</t>
  </si>
  <si>
    <t>Altres programes de pràctiques no ERASMUS</t>
  </si>
  <si>
    <t>860  EEI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</si>
</sst>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;&quot; (&quot;0\);&quot; - &quot;;@\ "/>
    <numFmt numFmtId="165" formatCode="_(#,##0_);_(\(#,##0\);_(&quot;-&quot;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sz val="9"/>
      <color theme="4" tint="-0.499984740745262"/>
      <name val="Arial"/>
      <family val="2"/>
    </font>
    <font>
      <b/>
      <sz val="9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9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color indexed="56"/>
      <name val="Arial"/>
      <family val="2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sz val="12"/>
      <color theme="0"/>
      <name val="Calibri"/>
      <family val="2"/>
    </font>
    <font>
      <i/>
      <sz val="8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</font>
  </fonts>
  <fills count="12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6">
    <xf numFmtId="0" fontId="0" fillId="0" borderId="0"/>
    <xf numFmtId="0" fontId="1" fillId="3" borderId="1">
      <alignment horizontal="center" vertical="center" wrapText="1"/>
    </xf>
    <xf numFmtId="0" fontId="3" fillId="2" borderId="0"/>
    <xf numFmtId="0" fontId="3" fillId="2" borderId="0"/>
    <xf numFmtId="3" fontId="10" fillId="9" borderId="1" applyNumberFormat="0">
      <alignment vertical="center"/>
    </xf>
    <xf numFmtId="0" fontId="3" fillId="2" borderId="0"/>
  </cellStyleXfs>
  <cellXfs count="63">
    <xf numFmtId="0" fontId="0" fillId="0" borderId="0" xfId="0"/>
    <xf numFmtId="0" fontId="0" fillId="0" borderId="0" xfId="0" applyAlignment="1">
      <alignment horizontal="center"/>
    </xf>
    <xf numFmtId="164" fontId="2" fillId="4" borderId="2" xfId="1" applyNumberFormat="1" applyFont="1" applyFill="1" applyBorder="1" applyAlignment="1">
      <alignment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164" fontId="2" fillId="4" borderId="3" xfId="1" applyNumberFormat="1" applyFont="1" applyFill="1" applyBorder="1" applyAlignment="1">
      <alignment horizontal="center" vertical="center" wrapText="1"/>
    </xf>
    <xf numFmtId="164" fontId="2" fillId="4" borderId="4" xfId="1" applyNumberFormat="1" applyFont="1" applyFill="1" applyBorder="1" applyAlignment="1">
      <alignment horizontal="center" vertical="center" wrapText="1"/>
    </xf>
    <xf numFmtId="164" fontId="2" fillId="4" borderId="5" xfId="1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vertical="center" wrapText="1"/>
    </xf>
    <xf numFmtId="0" fontId="4" fillId="5" borderId="5" xfId="2" applyFont="1" applyFill="1" applyBorder="1" applyAlignment="1">
      <alignment vertical="center" wrapText="1"/>
    </xf>
    <xf numFmtId="164" fontId="2" fillId="4" borderId="8" xfId="1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0" fontId="4" fillId="6" borderId="5" xfId="2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7" borderId="0" xfId="3" applyFont="1" applyFill="1" applyBorder="1" applyAlignment="1">
      <alignment horizontal="left"/>
    </xf>
    <xf numFmtId="0" fontId="7" fillId="7" borderId="0" xfId="3" applyFont="1" applyFill="1" applyBorder="1" applyAlignment="1"/>
    <xf numFmtId="0" fontId="7" fillId="8" borderId="0" xfId="3" applyFont="1" applyFill="1" applyBorder="1" applyAlignment="1">
      <alignment horizontal="left"/>
    </xf>
    <xf numFmtId="166" fontId="6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6" fillId="0" borderId="0" xfId="0" applyFont="1" applyAlignment="1">
      <alignment horizontal="center"/>
    </xf>
    <xf numFmtId="0" fontId="9" fillId="8" borderId="0" xfId="0" applyFont="1" applyFill="1" applyBorder="1" applyAlignment="1"/>
    <xf numFmtId="0" fontId="6" fillId="8" borderId="0" xfId="0" applyFont="1" applyFill="1" applyBorder="1"/>
    <xf numFmtId="0" fontId="6" fillId="8" borderId="0" xfId="0" applyFont="1" applyFill="1" applyBorder="1" applyAlignment="1"/>
    <xf numFmtId="0" fontId="0" fillId="0" borderId="0" xfId="0" applyFont="1" applyAlignment="1">
      <alignment horizontal="center"/>
    </xf>
    <xf numFmtId="165" fontId="4" fillId="10" borderId="2" xfId="4" applyNumberFormat="1" applyFont="1" applyFill="1" applyBorder="1" applyAlignment="1">
      <alignment horizontal="center" vertical="center"/>
    </xf>
    <xf numFmtId="165" fontId="4" fillId="6" borderId="2" xfId="4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0" xfId="5" applyFont="1" applyFill="1" applyBorder="1" applyAlignment="1">
      <alignment wrapText="1"/>
    </xf>
    <xf numFmtId="0" fontId="11" fillId="0" borderId="0" xfId="5" applyFont="1" applyFill="1" applyBorder="1" applyAlignment="1">
      <alignment horizontal="right" wrapText="1"/>
    </xf>
    <xf numFmtId="0" fontId="13" fillId="0" borderId="0" xfId="5" applyFont="1" applyFill="1" applyBorder="1" applyAlignment="1">
      <alignment horizontal="center"/>
    </xf>
    <xf numFmtId="0" fontId="13" fillId="0" borderId="0" xfId="5" applyFont="1" applyFill="1" applyBorder="1" applyAlignment="1">
      <alignment wrapText="1"/>
    </xf>
    <xf numFmtId="0" fontId="13" fillId="0" borderId="0" xfId="5" applyFont="1" applyFill="1" applyBorder="1" applyAlignment="1">
      <alignment horizontal="right" wrapText="1"/>
    </xf>
    <xf numFmtId="0" fontId="8" fillId="0" borderId="0" xfId="0" applyFont="1" applyFill="1" applyBorder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Fill="1" applyBorder="1"/>
    <xf numFmtId="164" fontId="2" fillId="4" borderId="6" xfId="1" applyNumberFormat="1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4" fillId="0" borderId="16" xfId="0" applyFont="1" applyBorder="1"/>
    <xf numFmtId="0" fontId="0" fillId="0" borderId="16" xfId="0" applyBorder="1"/>
    <xf numFmtId="0" fontId="0" fillId="0" borderId="17" xfId="0" applyBorder="1"/>
    <xf numFmtId="165" fontId="5" fillId="11" borderId="0" xfId="4" applyNumberFormat="1" applyFont="1" applyFill="1" applyBorder="1" applyAlignment="1">
      <alignment horizontal="center" vertical="center"/>
    </xf>
    <xf numFmtId="0" fontId="16" fillId="5" borderId="6" xfId="5" applyFont="1" applyFill="1" applyBorder="1" applyAlignment="1">
      <alignment horizontal="left" vertical="center" wrapText="1"/>
    </xf>
    <xf numFmtId="0" fontId="16" fillId="5" borderId="9" xfId="5" applyFont="1" applyFill="1" applyBorder="1" applyAlignment="1">
      <alignment horizontal="left" vertical="center" wrapText="1"/>
    </xf>
    <xf numFmtId="0" fontId="16" fillId="5" borderId="7" xfId="5" applyFont="1" applyFill="1" applyBorder="1" applyAlignment="1">
      <alignment horizontal="left" vertical="center" wrapText="1"/>
    </xf>
    <xf numFmtId="0" fontId="5" fillId="11" borderId="8" xfId="5" applyFont="1" applyFill="1" applyBorder="1" applyAlignment="1">
      <alignment horizontal="left" vertical="center" wrapText="1"/>
    </xf>
  </cellXfs>
  <cellStyles count="6">
    <cellStyle name="fColor2" xfId="4"/>
    <cellStyle name="fTitulo" xfId="1"/>
    <cellStyle name="Normal" xfId="0" builtinId="0"/>
    <cellStyle name="Normal_1,,,," xfId="3"/>
    <cellStyle name="Normal_DEG Outgoing x Pais i Programa" xfId="5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Estudiants outgoing segons programa de mobilitat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3949923525746328"/>
          <c:y val="0.22804808342685545"/>
          <c:w val="0.54652049024845339"/>
          <c:h val="0.65236060545624819"/>
        </c:manualLayout>
      </c:layout>
      <c:pieChart>
        <c:varyColors val="1"/>
        <c:ser>
          <c:idx val="0"/>
          <c:order val="0"/>
          <c:tx>
            <c:strRef>
              <c:f>'DEG Outgoing x Pais i Programa '!$B$12</c:f>
              <c:strCache>
                <c:ptCount val="1"/>
                <c:pt idx="0">
                  <c:v>Estudiants outgoing segons programa de mobilitat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49-454F-991C-5780B6E609A2}"/>
              </c:ext>
            </c:extLst>
          </c:dPt>
          <c:dPt>
            <c:idx val="1"/>
            <c:bubble3D val="0"/>
            <c:spPr>
              <a:solidFill>
                <a:schemeClr val="accent1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49-454F-991C-5780B6E609A2}"/>
              </c:ext>
            </c:extLst>
          </c:dPt>
          <c:dPt>
            <c:idx val="2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B49-454F-991C-5780B6E609A2}"/>
              </c:ext>
            </c:extLst>
          </c:dPt>
          <c:dPt>
            <c:idx val="3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B49-454F-991C-5780B6E609A2}"/>
              </c:ext>
            </c:extLst>
          </c:dPt>
          <c:dPt>
            <c:idx val="4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B49-454F-991C-5780B6E609A2}"/>
              </c:ext>
            </c:extLst>
          </c:dPt>
          <c:dPt>
            <c:idx val="5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B49-454F-991C-5780B6E609A2}"/>
              </c:ext>
            </c:extLst>
          </c:dPt>
          <c:dLbls>
            <c:dLbl>
              <c:idx val="0"/>
              <c:layout>
                <c:manualLayout>
                  <c:x val="6.4228785747772923E-2"/>
                  <c:y val="-5.42930838308423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49-454F-991C-5780B6E609A2}"/>
                </c:ext>
              </c:extLst>
            </c:dLbl>
            <c:dLbl>
              <c:idx val="2"/>
              <c:layout>
                <c:manualLayout>
                  <c:x val="-0.17520146479580348"/>
                  <c:y val="9.8752487545274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49-454F-991C-5780B6E609A2}"/>
                </c:ext>
              </c:extLst>
            </c:dLbl>
            <c:dLbl>
              <c:idx val="3"/>
              <c:layout>
                <c:manualLayout>
                  <c:x val="-0.18053294498525238"/>
                  <c:y val="2.20200454217834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49-454F-991C-5780B6E609A2}"/>
                </c:ext>
              </c:extLst>
            </c:dLbl>
            <c:dLbl>
              <c:idx val="4"/>
              <c:layout>
                <c:manualLayout>
                  <c:x val="-5.6768774156395009E-2"/>
                  <c:y val="-8.52157081401094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49-454F-991C-5780B6E609A2}"/>
                </c:ext>
              </c:extLst>
            </c:dLbl>
            <c:dLbl>
              <c:idx val="5"/>
              <c:layout>
                <c:manualLayout>
                  <c:x val="0.13187029100265421"/>
                  <c:y val="-4.14344579984496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49-454F-991C-5780B6E60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'DEG Outgoing x Pais i Programa '!$A$13:$A$18</c:f>
              <c:strCache>
                <c:ptCount val="6"/>
                <c:pt idx="0">
                  <c:v>CONVENIS BILATERALS</c:v>
                </c:pt>
                <c:pt idx="1">
                  <c:v>ERASMUS + (Estudis)</c:v>
                </c:pt>
                <c:pt idx="2">
                  <c:v>ERASMUS + (Pràctiques)</c:v>
                </c:pt>
                <c:pt idx="3">
                  <c:v>ERASMUS + (Altres programes de màster i doctorat)</c:v>
                </c:pt>
                <c:pt idx="4">
                  <c:v>SICUE-SÈNECA</c:v>
                </c:pt>
                <c:pt idx="5">
                  <c:v>Altres programes</c:v>
                </c:pt>
              </c:strCache>
            </c:strRef>
          </c:cat>
          <c:val>
            <c:numRef>
              <c:f>'DEG Outgoing x Pais i Programa '!$B$13:$B$18</c:f>
              <c:numCache>
                <c:formatCode>0.0%</c:formatCode>
                <c:ptCount val="6"/>
                <c:pt idx="0">
                  <c:v>0.25282017252820171</c:v>
                </c:pt>
                <c:pt idx="1">
                  <c:v>0.66887856668878565</c:v>
                </c:pt>
                <c:pt idx="2">
                  <c:v>3.5169210351692105E-2</c:v>
                </c:pt>
                <c:pt idx="3">
                  <c:v>1.5925680159256803E-2</c:v>
                </c:pt>
                <c:pt idx="4">
                  <c:v>9.9535500995355016E-3</c:v>
                </c:pt>
                <c:pt idx="5">
                  <c:v>1.7252820172528202E-2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E-4187-8C9A-D9493DF72B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</a:rPr>
              <a:t>Estudiantat</a:t>
            </a:r>
            <a:r>
              <a:rPr lang="en-US" b="1" baseline="0">
                <a:solidFill>
                  <a:schemeClr val="accent1">
                    <a:lumMod val="50000"/>
                  </a:schemeClr>
                </a:solidFill>
              </a:rPr>
              <a:t> outgoing segons país de destí</a:t>
            </a:r>
            <a:endParaRPr lang="en-US" b="1">
              <a:solidFill>
                <a:schemeClr val="accent1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'DEG Outgoing x Pais i Programa '!$A$174</c:f>
              <c:strCache>
                <c:ptCount val="1"/>
                <c:pt idx="0">
                  <c:v>outgoing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'DEG Outgoing x Pais i Programa '!$B$173:$AW$173</c:f>
              <c:strCache>
                <c:ptCount val="48"/>
                <c:pt idx="0">
                  <c:v>Alemanya</c:v>
                </c:pt>
                <c:pt idx="1">
                  <c:v>Argentina</c:v>
                </c:pt>
                <c:pt idx="2">
                  <c:v>Austràlia</c:v>
                </c:pt>
                <c:pt idx="3">
                  <c:v>Àustria</c:v>
                </c:pt>
                <c:pt idx="4">
                  <c:v>Bèlgica</c:v>
                </c:pt>
                <c:pt idx="5">
                  <c:v>Brasil</c:v>
                </c:pt>
                <c:pt idx="6">
                  <c:v>Bulgària</c:v>
                </c:pt>
                <c:pt idx="7">
                  <c:v>Canadà</c:v>
                </c:pt>
                <c:pt idx="8">
                  <c:v>Colòmbia</c:v>
                </c:pt>
                <c:pt idx="9">
                  <c:v>Corea del Sud</c:v>
                </c:pt>
                <c:pt idx="10">
                  <c:v>Croàcia</c:v>
                </c:pt>
                <c:pt idx="11">
                  <c:v>Dinamarca</c:v>
                </c:pt>
                <c:pt idx="12">
                  <c:v>Eslovàquia</c:v>
                </c:pt>
                <c:pt idx="13">
                  <c:v>Eslovènia</c:v>
                </c:pt>
                <c:pt idx="14">
                  <c:v>Espanya</c:v>
                </c:pt>
                <c:pt idx="15">
                  <c:v>Estats Units d'Amèrica</c:v>
                </c:pt>
                <c:pt idx="16">
                  <c:v>Estònia</c:v>
                </c:pt>
                <c:pt idx="17">
                  <c:v>Finlàndia</c:v>
                </c:pt>
                <c:pt idx="18">
                  <c:v>França</c:v>
                </c:pt>
                <c:pt idx="19">
                  <c:v>Grècia</c:v>
                </c:pt>
                <c:pt idx="20">
                  <c:v>Hongria</c:v>
                </c:pt>
                <c:pt idx="21">
                  <c:v>Índia</c:v>
                </c:pt>
                <c:pt idx="22">
                  <c:v>Irlanda</c:v>
                </c:pt>
                <c:pt idx="23">
                  <c:v>Israel</c:v>
                </c:pt>
                <c:pt idx="24">
                  <c:v>Itàlia</c:v>
                </c:pt>
                <c:pt idx="25">
                  <c:v>Japó</c:v>
                </c:pt>
                <c:pt idx="26">
                  <c:v>Letònia</c:v>
                </c:pt>
                <c:pt idx="27">
                  <c:v>Lituània</c:v>
                </c:pt>
                <c:pt idx="28">
                  <c:v>Luxemburg</c:v>
                </c:pt>
                <c:pt idx="29">
                  <c:v>Mèxic</c:v>
                </c:pt>
                <c:pt idx="30">
                  <c:v>Noruega</c:v>
                </c:pt>
                <c:pt idx="31">
                  <c:v>Països Baixos</c:v>
                </c:pt>
                <c:pt idx="32">
                  <c:v>Panamà</c:v>
                </c:pt>
                <c:pt idx="33">
                  <c:v>Perú</c:v>
                </c:pt>
                <c:pt idx="34">
                  <c:v>Polònia</c:v>
                </c:pt>
                <c:pt idx="35">
                  <c:v>Portugal</c:v>
                </c:pt>
                <c:pt idx="36">
                  <c:v>Regne Unit</c:v>
                </c:pt>
                <c:pt idx="37">
                  <c:v>República Txeca</c:v>
                </c:pt>
                <c:pt idx="38">
                  <c:v>Romania</c:v>
                </c:pt>
                <c:pt idx="39">
                  <c:v>Rússia</c:v>
                </c:pt>
                <c:pt idx="40">
                  <c:v>Singapur</c:v>
                </c:pt>
                <c:pt idx="41">
                  <c:v>Suècia</c:v>
                </c:pt>
                <c:pt idx="42">
                  <c:v>Suïssa</c:v>
                </c:pt>
                <c:pt idx="43">
                  <c:v>Taiwan</c:v>
                </c:pt>
                <c:pt idx="44">
                  <c:v>Turquia</c:v>
                </c:pt>
                <c:pt idx="45">
                  <c:v>Uruguai</c:v>
                </c:pt>
                <c:pt idx="46">
                  <c:v>Xile</c:v>
                </c:pt>
                <c:pt idx="47">
                  <c:v>Xina</c:v>
                </c:pt>
              </c:strCache>
            </c:strRef>
          </c:cat>
          <c:val>
            <c:numRef>
              <c:f>'DEG Outgoing x Pais i Programa '!$B$174:$AW$174</c:f>
              <c:numCache>
                <c:formatCode>General</c:formatCode>
                <c:ptCount val="48"/>
                <c:pt idx="0">
                  <c:v>175</c:v>
                </c:pt>
                <c:pt idx="1">
                  <c:v>7</c:v>
                </c:pt>
                <c:pt idx="2">
                  <c:v>8</c:v>
                </c:pt>
                <c:pt idx="3">
                  <c:v>30</c:v>
                </c:pt>
                <c:pt idx="4">
                  <c:v>46</c:v>
                </c:pt>
                <c:pt idx="5">
                  <c:v>20</c:v>
                </c:pt>
                <c:pt idx="6">
                  <c:v>3</c:v>
                </c:pt>
                <c:pt idx="7">
                  <c:v>19</c:v>
                </c:pt>
                <c:pt idx="8">
                  <c:v>2</c:v>
                </c:pt>
                <c:pt idx="9">
                  <c:v>9</c:v>
                </c:pt>
                <c:pt idx="10">
                  <c:v>6</c:v>
                </c:pt>
                <c:pt idx="11">
                  <c:v>55</c:v>
                </c:pt>
                <c:pt idx="12">
                  <c:v>15</c:v>
                </c:pt>
                <c:pt idx="13">
                  <c:v>10</c:v>
                </c:pt>
                <c:pt idx="14">
                  <c:v>15</c:v>
                </c:pt>
                <c:pt idx="15">
                  <c:v>93</c:v>
                </c:pt>
                <c:pt idx="16">
                  <c:v>5</c:v>
                </c:pt>
                <c:pt idx="17">
                  <c:v>45</c:v>
                </c:pt>
                <c:pt idx="18">
                  <c:v>177</c:v>
                </c:pt>
                <c:pt idx="19">
                  <c:v>3</c:v>
                </c:pt>
                <c:pt idx="20">
                  <c:v>15</c:v>
                </c:pt>
                <c:pt idx="21">
                  <c:v>2</c:v>
                </c:pt>
                <c:pt idx="22">
                  <c:v>24</c:v>
                </c:pt>
                <c:pt idx="23">
                  <c:v>1</c:v>
                </c:pt>
                <c:pt idx="24">
                  <c:v>164</c:v>
                </c:pt>
                <c:pt idx="25">
                  <c:v>18</c:v>
                </c:pt>
                <c:pt idx="26">
                  <c:v>3</c:v>
                </c:pt>
                <c:pt idx="27">
                  <c:v>14</c:v>
                </c:pt>
                <c:pt idx="28">
                  <c:v>1</c:v>
                </c:pt>
                <c:pt idx="29">
                  <c:v>9</c:v>
                </c:pt>
                <c:pt idx="30">
                  <c:v>39</c:v>
                </c:pt>
                <c:pt idx="31">
                  <c:v>65</c:v>
                </c:pt>
                <c:pt idx="32">
                  <c:v>5</c:v>
                </c:pt>
                <c:pt idx="33">
                  <c:v>1</c:v>
                </c:pt>
                <c:pt idx="34">
                  <c:v>56</c:v>
                </c:pt>
                <c:pt idx="35">
                  <c:v>48</c:v>
                </c:pt>
                <c:pt idx="36">
                  <c:v>81</c:v>
                </c:pt>
                <c:pt idx="37">
                  <c:v>27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80</c:v>
                </c:pt>
                <c:pt idx="42">
                  <c:v>38</c:v>
                </c:pt>
                <c:pt idx="43">
                  <c:v>19</c:v>
                </c:pt>
                <c:pt idx="44">
                  <c:v>1</c:v>
                </c:pt>
                <c:pt idx="45">
                  <c:v>2</c:v>
                </c:pt>
                <c:pt idx="46">
                  <c:v>18</c:v>
                </c:pt>
                <c:pt idx="4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9-4238-8FC8-AC8D61043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27488"/>
        <c:axId val="36227904"/>
      </c:barChart>
      <c:catAx>
        <c:axId val="3622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27904"/>
        <c:crosses val="autoZero"/>
        <c:auto val="1"/>
        <c:lblAlgn val="ctr"/>
        <c:lblOffset val="100"/>
        <c:noMultiLvlLbl val="0"/>
      </c:catAx>
      <c:valAx>
        <c:axId val="3622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2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5</xdr:row>
      <xdr:rowOff>167640</xdr:rowOff>
    </xdr:from>
    <xdr:to>
      <xdr:col>6</xdr:col>
      <xdr:colOff>487680</xdr:colOff>
      <xdr:row>29</xdr:row>
      <xdr:rowOff>45719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411480</xdr:colOff>
      <xdr:row>5</xdr:row>
      <xdr:rowOff>160020</xdr:rowOff>
    </xdr:from>
    <xdr:to>
      <xdr:col>22</xdr:col>
      <xdr:colOff>556260</xdr:colOff>
      <xdr:row>29</xdr:row>
      <xdr:rowOff>45720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3"/>
  <sheetViews>
    <sheetView showGridLines="0" tabSelected="1" topLeftCell="A6" workbookViewId="0">
      <selection activeCell="H12" sqref="H12"/>
    </sheetView>
  </sheetViews>
  <sheetFormatPr defaultRowHeight="14.4" x14ac:dyDescent="0.3"/>
  <cols>
    <col min="1" max="1" width="0.6640625" customWidth="1"/>
    <col min="2" max="2" width="15.33203125" customWidth="1"/>
    <col min="3" max="3" width="50.88671875" style="1" customWidth="1"/>
    <col min="4" max="5" width="8.5546875" style="1" customWidth="1"/>
    <col min="6" max="6" width="6.33203125" style="1" customWidth="1"/>
    <col min="7" max="9" width="10.109375" style="1" customWidth="1"/>
    <col min="10" max="16" width="7" style="1" customWidth="1"/>
    <col min="17" max="17" width="7.44140625" style="1" customWidth="1"/>
    <col min="18" max="19" width="6.33203125" style="1" customWidth="1"/>
    <col min="20" max="20" width="7.44140625" style="1" customWidth="1"/>
    <col min="21" max="21" width="7.33203125" style="1" customWidth="1"/>
    <col min="22" max="22" width="6.77734375" style="1" customWidth="1"/>
    <col min="23" max="23" width="9.109375" style="1"/>
    <col min="24" max="24" width="7.44140625" customWidth="1"/>
    <col min="25" max="25" width="0.88671875" customWidth="1"/>
    <col min="26" max="26" width="24.5546875" customWidth="1"/>
    <col min="27" max="27" width="56.44140625" customWidth="1"/>
    <col min="45" max="45" width="7" customWidth="1"/>
    <col min="46" max="46" width="8.21875" customWidth="1"/>
    <col min="47" max="47" width="7.33203125" customWidth="1"/>
    <col min="48" max="48" width="9.44140625" customWidth="1"/>
    <col min="49" max="49" width="18.109375" customWidth="1"/>
    <col min="50" max="50" width="44.6640625" customWidth="1"/>
    <col min="51" max="51" width="10.109375" customWidth="1"/>
  </cols>
  <sheetData>
    <row r="1" spans="1:23" x14ac:dyDescent="0.3">
      <c r="B1" s="22" t="s">
        <v>36</v>
      </c>
    </row>
    <row r="2" spans="1:23" x14ac:dyDescent="0.3">
      <c r="B2" s="22" t="s">
        <v>38</v>
      </c>
    </row>
    <row r="3" spans="1:23" x14ac:dyDescent="0.3">
      <c r="B3" s="24"/>
    </row>
    <row r="4" spans="1:23" s="20" customFormat="1" x14ac:dyDescent="0.3">
      <c r="B4" s="22" t="s">
        <v>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x14ac:dyDescent="0.3">
      <c r="A5" s="24"/>
      <c r="B5" s="23"/>
    </row>
    <row r="6" spans="1:23" ht="15.6" x14ac:dyDescent="0.3">
      <c r="A6" s="36"/>
      <c r="B6" s="36"/>
      <c r="C6" s="36"/>
    </row>
    <row r="7" spans="1:23" ht="15.6" x14ac:dyDescent="0.3">
      <c r="A7" s="37"/>
      <c r="B7" s="37"/>
      <c r="C7" s="38"/>
    </row>
    <row r="8" spans="1:23" ht="15.6" x14ac:dyDescent="0.3">
      <c r="A8" s="37"/>
      <c r="B8" s="37"/>
      <c r="C8" s="38"/>
    </row>
    <row r="9" spans="1:23" ht="15.6" x14ac:dyDescent="0.3">
      <c r="A9" s="37"/>
      <c r="B9" s="37"/>
      <c r="C9" s="38"/>
      <c r="G9" s="36"/>
      <c r="H9" s="36"/>
      <c r="I9" s="36"/>
    </row>
    <row r="10" spans="1:23" ht="15.6" x14ac:dyDescent="0.3">
      <c r="A10" s="37"/>
      <c r="B10" s="37"/>
      <c r="C10" s="38"/>
      <c r="G10" s="37"/>
      <c r="H10" s="37"/>
      <c r="I10" s="38"/>
    </row>
    <row r="11" spans="1:23" ht="15.6" x14ac:dyDescent="0.3">
      <c r="A11" s="43"/>
      <c r="B11" s="44"/>
      <c r="C11" s="45"/>
      <c r="G11" s="37"/>
      <c r="H11" s="37"/>
      <c r="I11" s="38"/>
    </row>
    <row r="12" spans="1:23" ht="15.6" x14ac:dyDescent="0.3">
      <c r="A12" s="15" t="s">
        <v>29</v>
      </c>
      <c r="B12" s="16" t="s">
        <v>33</v>
      </c>
      <c r="C12" s="21"/>
      <c r="D12" s="21"/>
      <c r="G12" s="37"/>
      <c r="H12" s="37"/>
      <c r="I12" s="38"/>
    </row>
    <row r="13" spans="1:23" ht="15.6" x14ac:dyDescent="0.3">
      <c r="A13" s="17" t="s">
        <v>0</v>
      </c>
      <c r="B13" s="18">
        <f>C13/C19</f>
        <v>0.25282017252820171</v>
      </c>
      <c r="C13" s="21">
        <v>381</v>
      </c>
      <c r="D13" s="21"/>
      <c r="G13" s="37"/>
      <c r="H13" s="37"/>
      <c r="I13" s="38"/>
    </row>
    <row r="14" spans="1:23" ht="15.6" x14ac:dyDescent="0.3">
      <c r="A14" s="17" t="s">
        <v>30</v>
      </c>
      <c r="B14" s="18">
        <f>C14/C19</f>
        <v>0.66887856668878565</v>
      </c>
      <c r="C14" s="21">
        <v>1008</v>
      </c>
      <c r="D14" s="21"/>
      <c r="G14" s="37"/>
      <c r="H14" s="37"/>
      <c r="I14" s="38"/>
    </row>
    <row r="15" spans="1:23" ht="15.6" x14ac:dyDescent="0.3">
      <c r="A15" s="17" t="s">
        <v>31</v>
      </c>
      <c r="B15" s="18">
        <f>C15/C19</f>
        <v>3.5169210351692105E-2</v>
      </c>
      <c r="C15" s="21">
        <v>53</v>
      </c>
      <c r="D15" s="21"/>
      <c r="G15" s="37"/>
      <c r="H15" s="37"/>
      <c r="I15" s="38"/>
    </row>
    <row r="16" spans="1:23" ht="15.6" x14ac:dyDescent="0.3">
      <c r="A16" s="17" t="s">
        <v>90</v>
      </c>
      <c r="B16" s="18">
        <f>C16/C19</f>
        <v>1.5925680159256803E-2</v>
      </c>
      <c r="C16" s="21">
        <v>24</v>
      </c>
      <c r="D16" s="21"/>
      <c r="G16" s="37"/>
      <c r="H16" s="37"/>
      <c r="I16" s="38"/>
    </row>
    <row r="17" spans="1:9" ht="15.6" x14ac:dyDescent="0.3">
      <c r="A17" s="17" t="s">
        <v>2</v>
      </c>
      <c r="B17" s="18">
        <f>C17/C19</f>
        <v>9.9535500995355016E-3</v>
      </c>
      <c r="C17" s="21">
        <v>15</v>
      </c>
      <c r="D17" s="21"/>
      <c r="G17" s="37"/>
      <c r="H17" s="37"/>
      <c r="I17" s="38"/>
    </row>
    <row r="18" spans="1:9" x14ac:dyDescent="0.3">
      <c r="A18" s="17" t="s">
        <v>32</v>
      </c>
      <c r="B18" s="18">
        <f>C18/C19</f>
        <v>1.7252820172528202E-2</v>
      </c>
      <c r="C18" s="21">
        <v>26</v>
      </c>
      <c r="D18" s="21"/>
      <c r="G18" s="46"/>
      <c r="H18" s="46"/>
      <c r="I18" s="46"/>
    </row>
    <row r="19" spans="1:9" x14ac:dyDescent="0.3">
      <c r="A19" s="14"/>
      <c r="B19" s="18">
        <f>SUM(B13:B18)</f>
        <v>0.99999999999999978</v>
      </c>
      <c r="C19" s="21">
        <f>SUM(C13:C18)</f>
        <v>1507</v>
      </c>
      <c r="D19" s="21"/>
    </row>
    <row r="20" spans="1:9" x14ac:dyDescent="0.3">
      <c r="A20" s="19"/>
      <c r="B20" s="20"/>
    </row>
    <row r="21" spans="1:9" x14ac:dyDescent="0.3">
      <c r="A21" s="13"/>
      <c r="B21" s="14"/>
      <c r="C21" s="21"/>
    </row>
    <row r="33" spans="1:47" ht="3" customHeight="1" x14ac:dyDescent="0.3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49"/>
      <c r="Y33" s="51"/>
      <c r="AA33" s="28" t="s">
        <v>5</v>
      </c>
      <c r="AB33" s="29" t="s">
        <v>6</v>
      </c>
      <c r="AC33" s="28" t="s">
        <v>7</v>
      </c>
      <c r="AD33" s="30" t="s">
        <v>8</v>
      </c>
      <c r="AE33" s="29" t="s">
        <v>9</v>
      </c>
      <c r="AF33" s="28" t="s">
        <v>10</v>
      </c>
      <c r="AG33" s="31" t="s">
        <v>11</v>
      </c>
      <c r="AH33" s="32" t="s">
        <v>12</v>
      </c>
      <c r="AI33" s="28" t="s">
        <v>13</v>
      </c>
      <c r="AJ33" s="33" t="s">
        <v>25</v>
      </c>
      <c r="AK33" s="29" t="s">
        <v>14</v>
      </c>
      <c r="AL33" s="28" t="s">
        <v>15</v>
      </c>
      <c r="AM33" s="32" t="s">
        <v>16</v>
      </c>
      <c r="AN33" s="28" t="s">
        <v>17</v>
      </c>
      <c r="AO33" s="31" t="s">
        <v>18</v>
      </c>
      <c r="AP33" s="32" t="s">
        <v>19</v>
      </c>
      <c r="AQ33" s="28" t="s">
        <v>26</v>
      </c>
      <c r="AR33" s="32" t="s">
        <v>27</v>
      </c>
      <c r="AS33" s="28" t="s">
        <v>20</v>
      </c>
      <c r="AT33" s="31" t="s">
        <v>28</v>
      </c>
      <c r="AU33" s="28" t="s">
        <v>21</v>
      </c>
    </row>
    <row r="34" spans="1:47" ht="24" customHeight="1" x14ac:dyDescent="0.3">
      <c r="A34" s="52"/>
      <c r="B34" s="47" t="s">
        <v>3</v>
      </c>
      <c r="C34" s="2" t="s">
        <v>4</v>
      </c>
      <c r="D34" s="3" t="s">
        <v>5</v>
      </c>
      <c r="E34" s="4" t="s">
        <v>6</v>
      </c>
      <c r="F34" s="3" t="s">
        <v>7</v>
      </c>
      <c r="G34" s="10" t="s">
        <v>8</v>
      </c>
      <c r="H34" s="4" t="s">
        <v>9</v>
      </c>
      <c r="I34" s="3" t="s">
        <v>10</v>
      </c>
      <c r="J34" s="6" t="s">
        <v>11</v>
      </c>
      <c r="K34" s="5" t="s">
        <v>12</v>
      </c>
      <c r="L34" s="3" t="s">
        <v>13</v>
      </c>
      <c r="M34" s="9" t="s">
        <v>25</v>
      </c>
      <c r="N34" s="4" t="s">
        <v>14</v>
      </c>
      <c r="O34" s="3" t="s">
        <v>15</v>
      </c>
      <c r="P34" s="5" t="s">
        <v>16</v>
      </c>
      <c r="Q34" s="3" t="s">
        <v>17</v>
      </c>
      <c r="R34" s="6" t="s">
        <v>18</v>
      </c>
      <c r="S34" s="5" t="s">
        <v>19</v>
      </c>
      <c r="T34" s="3" t="s">
        <v>26</v>
      </c>
      <c r="U34" s="5" t="s">
        <v>27</v>
      </c>
      <c r="V34" s="3" t="s">
        <v>20</v>
      </c>
      <c r="W34" s="6" t="s">
        <v>92</v>
      </c>
      <c r="X34" s="3" t="s">
        <v>21</v>
      </c>
      <c r="Y34" s="53"/>
    </row>
    <row r="35" spans="1:47" ht="17.399999999999999" customHeight="1" x14ac:dyDescent="0.3">
      <c r="A35" s="52"/>
      <c r="B35" s="59" t="s">
        <v>39</v>
      </c>
      <c r="C35" s="8" t="s">
        <v>91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>
        <v>1</v>
      </c>
      <c r="O35" s="26"/>
      <c r="P35" s="26"/>
      <c r="Q35" s="26"/>
      <c r="R35" s="26"/>
      <c r="S35" s="26"/>
      <c r="T35" s="26"/>
      <c r="U35" s="26"/>
      <c r="V35" s="26"/>
      <c r="W35" s="26"/>
      <c r="X35" s="12">
        <f>SUM(D35:W35)</f>
        <v>1</v>
      </c>
      <c r="Y35" s="53"/>
    </row>
    <row r="36" spans="1:47" ht="17.399999999999999" customHeight="1" x14ac:dyDescent="0.3">
      <c r="A36" s="52"/>
      <c r="B36" s="60"/>
      <c r="C36" s="8" t="s">
        <v>0</v>
      </c>
      <c r="D36" s="26"/>
      <c r="E36" s="26">
        <v>9</v>
      </c>
      <c r="F36" s="26"/>
      <c r="G36" s="26"/>
      <c r="H36" s="26">
        <v>13</v>
      </c>
      <c r="I36" s="26"/>
      <c r="J36" s="26">
        <v>1</v>
      </c>
      <c r="K36" s="26"/>
      <c r="L36" s="26"/>
      <c r="M36" s="26">
        <v>2</v>
      </c>
      <c r="N36" s="26"/>
      <c r="O36" s="26"/>
      <c r="P36" s="26">
        <v>1</v>
      </c>
      <c r="Q36" s="26"/>
      <c r="R36" s="26"/>
      <c r="S36" s="26"/>
      <c r="T36" s="26"/>
      <c r="U36" s="26"/>
      <c r="V36" s="26"/>
      <c r="W36" s="26"/>
      <c r="X36" s="12">
        <f t="shared" ref="X36:X99" si="0">SUM(D36:W36)</f>
        <v>26</v>
      </c>
      <c r="Y36" s="53"/>
    </row>
    <row r="37" spans="1:47" ht="17.399999999999999" customHeight="1" x14ac:dyDescent="0.3">
      <c r="A37" s="52"/>
      <c r="B37" s="60"/>
      <c r="C37" s="8" t="s">
        <v>22</v>
      </c>
      <c r="D37" s="26">
        <v>1</v>
      </c>
      <c r="E37" s="26">
        <v>30</v>
      </c>
      <c r="F37" s="26">
        <v>13</v>
      </c>
      <c r="G37" s="26">
        <v>8</v>
      </c>
      <c r="H37" s="26">
        <v>36</v>
      </c>
      <c r="I37" s="26"/>
      <c r="J37" s="26">
        <v>1</v>
      </c>
      <c r="K37" s="26">
        <v>1</v>
      </c>
      <c r="L37" s="26">
        <v>1</v>
      </c>
      <c r="M37" s="26">
        <v>28</v>
      </c>
      <c r="N37" s="26">
        <v>3</v>
      </c>
      <c r="O37" s="26"/>
      <c r="P37" s="26">
        <v>2</v>
      </c>
      <c r="Q37" s="26">
        <v>2</v>
      </c>
      <c r="R37" s="26"/>
      <c r="S37" s="26"/>
      <c r="T37" s="26">
        <v>1</v>
      </c>
      <c r="U37" s="26">
        <v>3</v>
      </c>
      <c r="V37" s="26"/>
      <c r="W37" s="26"/>
      <c r="X37" s="12">
        <f t="shared" si="0"/>
        <v>130</v>
      </c>
      <c r="Y37" s="53"/>
    </row>
    <row r="38" spans="1:47" ht="17.399999999999999" customHeight="1" x14ac:dyDescent="0.3">
      <c r="A38" s="52"/>
      <c r="B38" s="60"/>
      <c r="C38" s="8" t="s">
        <v>23</v>
      </c>
      <c r="D38" s="26"/>
      <c r="E38" s="26">
        <v>2</v>
      </c>
      <c r="F38" s="26">
        <v>2</v>
      </c>
      <c r="G38" s="26">
        <v>5</v>
      </c>
      <c r="H38" s="26">
        <v>2</v>
      </c>
      <c r="I38" s="26"/>
      <c r="J38" s="26"/>
      <c r="K38" s="26"/>
      <c r="L38" s="26"/>
      <c r="M38" s="26">
        <v>6</v>
      </c>
      <c r="N38" s="26">
        <v>1</v>
      </c>
      <c r="O38" s="26"/>
      <c r="P38" s="26"/>
      <c r="Q38" s="26"/>
      <c r="R38" s="26"/>
      <c r="S38" s="26"/>
      <c r="T38" s="26"/>
      <c r="U38" s="26"/>
      <c r="V38" s="26"/>
      <c r="W38" s="26"/>
      <c r="X38" s="12">
        <f t="shared" si="0"/>
        <v>18</v>
      </c>
      <c r="Y38" s="53"/>
    </row>
    <row r="39" spans="1:47" ht="17.399999999999999" customHeight="1" x14ac:dyDescent="0.3">
      <c r="A39" s="52"/>
      <c r="B39" s="61"/>
      <c r="C39" s="11" t="s">
        <v>24</v>
      </c>
      <c r="D39" s="27">
        <f>SUM(D35:D38)</f>
        <v>1</v>
      </c>
      <c r="E39" s="27">
        <f t="shared" ref="E39:X39" si="1">SUM(E35:E38)</f>
        <v>41</v>
      </c>
      <c r="F39" s="27">
        <f t="shared" si="1"/>
        <v>15</v>
      </c>
      <c r="G39" s="27">
        <f t="shared" si="1"/>
        <v>13</v>
      </c>
      <c r="H39" s="27">
        <f t="shared" si="1"/>
        <v>51</v>
      </c>
      <c r="I39" s="27">
        <f t="shared" si="1"/>
        <v>0</v>
      </c>
      <c r="J39" s="27">
        <f t="shared" si="1"/>
        <v>2</v>
      </c>
      <c r="K39" s="27">
        <f t="shared" si="1"/>
        <v>1</v>
      </c>
      <c r="L39" s="27">
        <f t="shared" si="1"/>
        <v>1</v>
      </c>
      <c r="M39" s="27">
        <f t="shared" si="1"/>
        <v>36</v>
      </c>
      <c r="N39" s="27">
        <f t="shared" si="1"/>
        <v>5</v>
      </c>
      <c r="O39" s="27">
        <f t="shared" si="1"/>
        <v>0</v>
      </c>
      <c r="P39" s="27">
        <f t="shared" si="1"/>
        <v>3</v>
      </c>
      <c r="Q39" s="27">
        <f t="shared" si="1"/>
        <v>2</v>
      </c>
      <c r="R39" s="27">
        <f t="shared" si="1"/>
        <v>0</v>
      </c>
      <c r="S39" s="27">
        <f t="shared" si="1"/>
        <v>0</v>
      </c>
      <c r="T39" s="27">
        <f t="shared" si="1"/>
        <v>1</v>
      </c>
      <c r="U39" s="27">
        <f t="shared" si="1"/>
        <v>3</v>
      </c>
      <c r="V39" s="27">
        <f t="shared" si="1"/>
        <v>0</v>
      </c>
      <c r="W39" s="27">
        <f t="shared" si="1"/>
        <v>0</v>
      </c>
      <c r="X39" s="27">
        <f t="shared" si="1"/>
        <v>175</v>
      </c>
      <c r="Y39" s="53"/>
    </row>
    <row r="40" spans="1:47" ht="17.399999999999999" customHeight="1" x14ac:dyDescent="0.3">
      <c r="A40" s="52"/>
      <c r="B40" s="59" t="s">
        <v>75</v>
      </c>
      <c r="C40" s="8" t="s">
        <v>0</v>
      </c>
      <c r="D40" s="26"/>
      <c r="E40" s="26"/>
      <c r="F40" s="26">
        <v>4</v>
      </c>
      <c r="G40" s="26"/>
      <c r="H40" s="26"/>
      <c r="I40" s="26"/>
      <c r="J40" s="26"/>
      <c r="K40" s="26"/>
      <c r="L40" s="26"/>
      <c r="M40" s="26">
        <v>2</v>
      </c>
      <c r="N40" s="26"/>
      <c r="O40" s="26">
        <v>1</v>
      </c>
      <c r="P40" s="26"/>
      <c r="Q40" s="26"/>
      <c r="R40" s="26"/>
      <c r="S40" s="26"/>
      <c r="T40" s="26"/>
      <c r="U40" s="26"/>
      <c r="V40" s="26"/>
      <c r="W40" s="26"/>
      <c r="X40" s="12">
        <f t="shared" si="0"/>
        <v>7</v>
      </c>
      <c r="Y40" s="53"/>
    </row>
    <row r="41" spans="1:47" ht="17.399999999999999" customHeight="1" x14ac:dyDescent="0.3">
      <c r="A41" s="52"/>
      <c r="B41" s="61"/>
      <c r="C41" s="11" t="s">
        <v>24</v>
      </c>
      <c r="D41" s="27">
        <f t="shared" ref="D41:E41" si="2">SUM(D40)</f>
        <v>0</v>
      </c>
      <c r="E41" s="27">
        <f t="shared" si="2"/>
        <v>0</v>
      </c>
      <c r="F41" s="27">
        <f>SUM(F40)</f>
        <v>4</v>
      </c>
      <c r="G41" s="27">
        <f t="shared" ref="G41:X41" si="3">SUM(G40)</f>
        <v>0</v>
      </c>
      <c r="H41" s="27">
        <f t="shared" si="3"/>
        <v>0</v>
      </c>
      <c r="I41" s="27">
        <f t="shared" si="3"/>
        <v>0</v>
      </c>
      <c r="J41" s="27">
        <f t="shared" si="3"/>
        <v>0</v>
      </c>
      <c r="K41" s="27">
        <f t="shared" si="3"/>
        <v>0</v>
      </c>
      <c r="L41" s="27">
        <f t="shared" si="3"/>
        <v>0</v>
      </c>
      <c r="M41" s="27">
        <f t="shared" si="3"/>
        <v>2</v>
      </c>
      <c r="N41" s="27">
        <f t="shared" si="3"/>
        <v>0</v>
      </c>
      <c r="O41" s="27">
        <f t="shared" si="3"/>
        <v>1</v>
      </c>
      <c r="P41" s="27">
        <f t="shared" si="3"/>
        <v>0</v>
      </c>
      <c r="Q41" s="27">
        <f t="shared" si="3"/>
        <v>0</v>
      </c>
      <c r="R41" s="27">
        <f t="shared" si="3"/>
        <v>0</v>
      </c>
      <c r="S41" s="27">
        <f t="shared" si="3"/>
        <v>0</v>
      </c>
      <c r="T41" s="27">
        <f t="shared" si="3"/>
        <v>0</v>
      </c>
      <c r="U41" s="27">
        <f t="shared" si="3"/>
        <v>0</v>
      </c>
      <c r="V41" s="27">
        <f t="shared" si="3"/>
        <v>0</v>
      </c>
      <c r="W41" s="27">
        <f t="shared" si="3"/>
        <v>0</v>
      </c>
      <c r="X41" s="27">
        <f t="shared" si="3"/>
        <v>7</v>
      </c>
      <c r="Y41" s="53"/>
    </row>
    <row r="42" spans="1:47" ht="17.399999999999999" customHeight="1" x14ac:dyDescent="0.3">
      <c r="A42" s="52"/>
      <c r="B42" s="59" t="s">
        <v>41</v>
      </c>
      <c r="C42" s="8" t="s">
        <v>91</v>
      </c>
      <c r="D42" s="26"/>
      <c r="E42" s="26"/>
      <c r="F42" s="26"/>
      <c r="G42" s="26"/>
      <c r="H42" s="26"/>
      <c r="I42" s="26"/>
      <c r="J42" s="26"/>
      <c r="K42" s="26"/>
      <c r="L42" s="26"/>
      <c r="M42" s="26">
        <v>1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12">
        <f t="shared" si="0"/>
        <v>1</v>
      </c>
      <c r="Y42" s="53"/>
    </row>
    <row r="43" spans="1:47" ht="17.399999999999999" customHeight="1" x14ac:dyDescent="0.3">
      <c r="A43" s="52"/>
      <c r="B43" s="60" t="s">
        <v>41</v>
      </c>
      <c r="C43" s="8" t="s">
        <v>0</v>
      </c>
      <c r="D43" s="26"/>
      <c r="E43" s="26"/>
      <c r="F43" s="26">
        <v>3</v>
      </c>
      <c r="G43" s="26">
        <v>1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12">
        <f t="shared" si="0"/>
        <v>4</v>
      </c>
      <c r="Y43" s="53"/>
    </row>
    <row r="44" spans="1:47" ht="17.399999999999999" customHeight="1" x14ac:dyDescent="0.3">
      <c r="A44" s="52"/>
      <c r="B44" s="60" t="s">
        <v>41</v>
      </c>
      <c r="C44" s="8" t="s">
        <v>74</v>
      </c>
      <c r="D44" s="26"/>
      <c r="E44" s="26"/>
      <c r="F44" s="26">
        <v>3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12">
        <f t="shared" si="0"/>
        <v>3</v>
      </c>
      <c r="Y44" s="53"/>
    </row>
    <row r="45" spans="1:47" ht="17.399999999999999" customHeight="1" x14ac:dyDescent="0.3">
      <c r="A45" s="52"/>
      <c r="B45" s="61"/>
      <c r="C45" s="7" t="s">
        <v>24</v>
      </c>
      <c r="D45" s="27">
        <f>SUM(D42:D44)</f>
        <v>0</v>
      </c>
      <c r="E45" s="27">
        <f t="shared" ref="E45" si="4">SUM(E42:E44)</f>
        <v>0</v>
      </c>
      <c r="F45" s="27">
        <f t="shared" ref="F45" si="5">SUM(F42:F44)</f>
        <v>6</v>
      </c>
      <c r="G45" s="27">
        <f t="shared" ref="G45" si="6">SUM(G42:G44)</f>
        <v>1</v>
      </c>
      <c r="H45" s="27">
        <f t="shared" ref="H45" si="7">SUM(H42:H44)</f>
        <v>0</v>
      </c>
      <c r="I45" s="27">
        <f t="shared" ref="I45" si="8">SUM(I42:I44)</f>
        <v>0</v>
      </c>
      <c r="J45" s="27">
        <f t="shared" ref="J45" si="9">SUM(J42:J44)</f>
        <v>0</v>
      </c>
      <c r="K45" s="27">
        <f t="shared" ref="K45" si="10">SUM(K42:K44)</f>
        <v>0</v>
      </c>
      <c r="L45" s="27">
        <f t="shared" ref="L45" si="11">SUM(L42:L44)</f>
        <v>0</v>
      </c>
      <c r="M45" s="27">
        <f t="shared" ref="M45" si="12">SUM(M42:M44)</f>
        <v>1</v>
      </c>
      <c r="N45" s="27">
        <f t="shared" ref="N45" si="13">SUM(N42:N44)</f>
        <v>0</v>
      </c>
      <c r="O45" s="27">
        <f t="shared" ref="O45" si="14">SUM(O42:O44)</f>
        <v>0</v>
      </c>
      <c r="P45" s="27">
        <f t="shared" ref="P45" si="15">SUM(P42:P44)</f>
        <v>0</v>
      </c>
      <c r="Q45" s="27">
        <f t="shared" ref="Q45" si="16">SUM(Q42:Q44)</f>
        <v>0</v>
      </c>
      <c r="R45" s="27">
        <f t="shared" ref="R45" si="17">SUM(R42:R44)</f>
        <v>0</v>
      </c>
      <c r="S45" s="27">
        <f t="shared" ref="S45" si="18">SUM(S42:S44)</f>
        <v>0</v>
      </c>
      <c r="T45" s="27">
        <f t="shared" ref="T45" si="19">SUM(T42:T44)</f>
        <v>0</v>
      </c>
      <c r="U45" s="27">
        <f t="shared" ref="U45" si="20">SUM(U42:U44)</f>
        <v>0</v>
      </c>
      <c r="V45" s="27">
        <f t="shared" ref="V45" si="21">SUM(V42:V44)</f>
        <v>0</v>
      </c>
      <c r="W45" s="27">
        <f t="shared" ref="W45" si="22">SUM(W42:W44)</f>
        <v>0</v>
      </c>
      <c r="X45" s="27">
        <f t="shared" ref="X45" si="23">SUM(X42:X44)</f>
        <v>8</v>
      </c>
      <c r="Y45" s="53"/>
    </row>
    <row r="46" spans="1:47" ht="17.399999999999999" customHeight="1" x14ac:dyDescent="0.3">
      <c r="A46" s="52"/>
      <c r="B46" s="59" t="s">
        <v>42</v>
      </c>
      <c r="C46" s="8" t="s">
        <v>22</v>
      </c>
      <c r="D46" s="26"/>
      <c r="E46" s="26">
        <v>2</v>
      </c>
      <c r="F46" s="26">
        <v>2</v>
      </c>
      <c r="G46" s="26">
        <v>9</v>
      </c>
      <c r="H46" s="26">
        <v>11</v>
      </c>
      <c r="I46" s="26"/>
      <c r="J46" s="26"/>
      <c r="K46" s="26"/>
      <c r="L46" s="26">
        <v>1</v>
      </c>
      <c r="M46" s="26"/>
      <c r="N46" s="26"/>
      <c r="O46" s="26"/>
      <c r="P46" s="26">
        <v>1</v>
      </c>
      <c r="Q46" s="26">
        <v>1</v>
      </c>
      <c r="R46" s="26"/>
      <c r="S46" s="26">
        <v>1</v>
      </c>
      <c r="T46" s="26"/>
      <c r="U46" s="26"/>
      <c r="V46" s="26">
        <v>2</v>
      </c>
      <c r="W46" s="26"/>
      <c r="X46" s="12">
        <f t="shared" si="0"/>
        <v>30</v>
      </c>
      <c r="Y46" s="53"/>
    </row>
    <row r="47" spans="1:47" ht="17.399999999999999" customHeight="1" x14ac:dyDescent="0.3">
      <c r="A47" s="52"/>
      <c r="B47" s="61"/>
      <c r="C47" s="7" t="s">
        <v>24</v>
      </c>
      <c r="D47" s="27">
        <f t="shared" ref="D47" si="24">SUM(D46)</f>
        <v>0</v>
      </c>
      <c r="E47" s="27">
        <f t="shared" ref="E47" si="25">SUM(E46)</f>
        <v>2</v>
      </c>
      <c r="F47" s="27">
        <f>SUM(F46)</f>
        <v>2</v>
      </c>
      <c r="G47" s="27">
        <f t="shared" ref="G47" si="26">SUM(G46)</f>
        <v>9</v>
      </c>
      <c r="H47" s="27">
        <f t="shared" ref="H47" si="27">SUM(H46)</f>
        <v>11</v>
      </c>
      <c r="I47" s="27">
        <f t="shared" ref="I47" si="28">SUM(I46)</f>
        <v>0</v>
      </c>
      <c r="J47" s="27">
        <f t="shared" ref="J47" si="29">SUM(J46)</f>
        <v>0</v>
      </c>
      <c r="K47" s="27">
        <f t="shared" ref="K47" si="30">SUM(K46)</f>
        <v>0</v>
      </c>
      <c r="L47" s="27">
        <f t="shared" ref="L47" si="31">SUM(L46)</f>
        <v>1</v>
      </c>
      <c r="M47" s="27">
        <f t="shared" ref="M47" si="32">SUM(M46)</f>
        <v>0</v>
      </c>
      <c r="N47" s="27">
        <f t="shared" ref="N47" si="33">SUM(N46)</f>
        <v>0</v>
      </c>
      <c r="O47" s="27">
        <f t="shared" ref="O47" si="34">SUM(O46)</f>
        <v>0</v>
      </c>
      <c r="P47" s="27">
        <f t="shared" ref="P47" si="35">SUM(P46)</f>
        <v>1</v>
      </c>
      <c r="Q47" s="27">
        <f t="shared" ref="Q47" si="36">SUM(Q46)</f>
        <v>1</v>
      </c>
      <c r="R47" s="27">
        <f t="shared" ref="R47" si="37">SUM(R46)</f>
        <v>0</v>
      </c>
      <c r="S47" s="27">
        <f t="shared" ref="S47" si="38">SUM(S46)</f>
        <v>1</v>
      </c>
      <c r="T47" s="27">
        <f t="shared" ref="T47" si="39">SUM(T46)</f>
        <v>0</v>
      </c>
      <c r="U47" s="27">
        <f t="shared" ref="U47" si="40">SUM(U46)</f>
        <v>0</v>
      </c>
      <c r="V47" s="27">
        <f t="shared" ref="V47" si="41">SUM(V46)</f>
        <v>2</v>
      </c>
      <c r="W47" s="27">
        <f t="shared" ref="W47" si="42">SUM(W46)</f>
        <v>0</v>
      </c>
      <c r="X47" s="27">
        <f t="shared" ref="X47" si="43">SUM(X46)</f>
        <v>30</v>
      </c>
      <c r="Y47" s="53"/>
    </row>
    <row r="48" spans="1:47" ht="17.399999999999999" customHeight="1" x14ac:dyDescent="0.3">
      <c r="A48" s="52"/>
      <c r="B48" s="59" t="s">
        <v>43</v>
      </c>
      <c r="C48" s="8" t="s">
        <v>91</v>
      </c>
      <c r="D48" s="26"/>
      <c r="E48" s="26">
        <v>1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12">
        <f t="shared" si="0"/>
        <v>1</v>
      </c>
      <c r="Y48" s="53"/>
    </row>
    <row r="49" spans="1:25" ht="17.399999999999999" customHeight="1" x14ac:dyDescent="0.3">
      <c r="A49" s="52"/>
      <c r="B49" s="60" t="s">
        <v>43</v>
      </c>
      <c r="C49" s="8" t="s">
        <v>22</v>
      </c>
      <c r="D49" s="26"/>
      <c r="E49" s="26">
        <v>8</v>
      </c>
      <c r="F49" s="26">
        <v>4</v>
      </c>
      <c r="G49" s="26">
        <v>2</v>
      </c>
      <c r="H49" s="26">
        <v>12</v>
      </c>
      <c r="I49" s="26">
        <v>7</v>
      </c>
      <c r="J49" s="26">
        <v>2</v>
      </c>
      <c r="K49" s="26"/>
      <c r="L49" s="26"/>
      <c r="M49" s="26">
        <v>2</v>
      </c>
      <c r="N49" s="26"/>
      <c r="O49" s="26"/>
      <c r="P49" s="26"/>
      <c r="Q49" s="26">
        <v>2</v>
      </c>
      <c r="R49" s="26"/>
      <c r="S49" s="26"/>
      <c r="T49" s="26"/>
      <c r="U49" s="26">
        <v>1</v>
      </c>
      <c r="V49" s="26">
        <v>1</v>
      </c>
      <c r="W49" s="26"/>
      <c r="X49" s="12">
        <f t="shared" si="0"/>
        <v>41</v>
      </c>
      <c r="Y49" s="53"/>
    </row>
    <row r="50" spans="1:25" ht="17.399999999999999" customHeight="1" x14ac:dyDescent="0.3">
      <c r="A50" s="52"/>
      <c r="B50" s="60" t="s">
        <v>43</v>
      </c>
      <c r="C50" s="8" t="s">
        <v>23</v>
      </c>
      <c r="D50" s="26"/>
      <c r="E50" s="26"/>
      <c r="F50" s="26">
        <v>1</v>
      </c>
      <c r="G50" s="26">
        <v>2</v>
      </c>
      <c r="H50" s="26"/>
      <c r="I50" s="26"/>
      <c r="J50" s="26"/>
      <c r="K50" s="26"/>
      <c r="L50" s="26"/>
      <c r="M50" s="26"/>
      <c r="N50" s="26">
        <v>1</v>
      </c>
      <c r="O50" s="26"/>
      <c r="P50" s="26"/>
      <c r="Q50" s="26"/>
      <c r="R50" s="26"/>
      <c r="S50" s="26"/>
      <c r="T50" s="26"/>
      <c r="U50" s="26"/>
      <c r="V50" s="26"/>
      <c r="W50" s="26"/>
      <c r="X50" s="12">
        <f t="shared" si="0"/>
        <v>4</v>
      </c>
      <c r="Y50" s="53"/>
    </row>
    <row r="51" spans="1:25" ht="17.399999999999999" customHeight="1" x14ac:dyDescent="0.3">
      <c r="A51" s="52"/>
      <c r="B51" s="61"/>
      <c r="C51" s="7" t="s">
        <v>24</v>
      </c>
      <c r="D51" s="27">
        <f>SUM(D48:D50)</f>
        <v>0</v>
      </c>
      <c r="E51" s="27">
        <f t="shared" ref="E51" si="44">SUM(E48:E50)</f>
        <v>9</v>
      </c>
      <c r="F51" s="27">
        <f t="shared" ref="F51" si="45">SUM(F48:F50)</f>
        <v>5</v>
      </c>
      <c r="G51" s="27">
        <f t="shared" ref="G51" si="46">SUM(G48:G50)</f>
        <v>4</v>
      </c>
      <c r="H51" s="27">
        <f t="shared" ref="H51" si="47">SUM(H48:H50)</f>
        <v>12</v>
      </c>
      <c r="I51" s="27">
        <f t="shared" ref="I51" si="48">SUM(I48:I50)</f>
        <v>7</v>
      </c>
      <c r="J51" s="27">
        <f t="shared" ref="J51" si="49">SUM(J48:J50)</f>
        <v>2</v>
      </c>
      <c r="K51" s="27">
        <f t="shared" ref="K51" si="50">SUM(K48:K50)</f>
        <v>0</v>
      </c>
      <c r="L51" s="27">
        <f t="shared" ref="L51" si="51">SUM(L48:L50)</f>
        <v>0</v>
      </c>
      <c r="M51" s="27">
        <f t="shared" ref="M51" si="52">SUM(M48:M50)</f>
        <v>2</v>
      </c>
      <c r="N51" s="27">
        <f t="shared" ref="N51" si="53">SUM(N48:N50)</f>
        <v>1</v>
      </c>
      <c r="O51" s="27">
        <f t="shared" ref="O51" si="54">SUM(O48:O50)</f>
        <v>0</v>
      </c>
      <c r="P51" s="27">
        <f t="shared" ref="P51" si="55">SUM(P48:P50)</f>
        <v>0</v>
      </c>
      <c r="Q51" s="27">
        <f t="shared" ref="Q51" si="56">SUM(Q48:Q50)</f>
        <v>2</v>
      </c>
      <c r="R51" s="27">
        <f t="shared" ref="R51" si="57">SUM(R48:R50)</f>
        <v>0</v>
      </c>
      <c r="S51" s="27">
        <f t="shared" ref="S51" si="58">SUM(S48:S50)</f>
        <v>0</v>
      </c>
      <c r="T51" s="27">
        <f t="shared" ref="T51" si="59">SUM(T48:T50)</f>
        <v>0</v>
      </c>
      <c r="U51" s="27">
        <f t="shared" ref="U51" si="60">SUM(U48:U50)</f>
        <v>1</v>
      </c>
      <c r="V51" s="27">
        <f t="shared" ref="V51" si="61">SUM(V48:V50)</f>
        <v>1</v>
      </c>
      <c r="W51" s="27">
        <f t="shared" ref="W51" si="62">SUM(W48:W50)</f>
        <v>0</v>
      </c>
      <c r="X51" s="27">
        <f t="shared" ref="X51" si="63">SUM(X48:X50)</f>
        <v>46</v>
      </c>
      <c r="Y51" s="53"/>
    </row>
    <row r="52" spans="1:25" ht="17.399999999999999" customHeight="1" x14ac:dyDescent="0.3">
      <c r="A52" s="52"/>
      <c r="B52" s="59" t="s">
        <v>76</v>
      </c>
      <c r="C52" s="8" t="s">
        <v>1</v>
      </c>
      <c r="D52" s="26"/>
      <c r="E52" s="26">
        <v>1</v>
      </c>
      <c r="F52" s="26"/>
      <c r="G52" s="26"/>
      <c r="H52" s="26">
        <v>5</v>
      </c>
      <c r="I52" s="26">
        <v>2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12">
        <f t="shared" si="0"/>
        <v>8</v>
      </c>
      <c r="Y52" s="53"/>
    </row>
    <row r="53" spans="1:25" ht="17.399999999999999" customHeight="1" x14ac:dyDescent="0.3">
      <c r="A53" s="52"/>
      <c r="B53" s="60" t="s">
        <v>76</v>
      </c>
      <c r="C53" s="8" t="s">
        <v>0</v>
      </c>
      <c r="D53" s="26"/>
      <c r="E53" s="26"/>
      <c r="F53" s="26">
        <v>6</v>
      </c>
      <c r="G53" s="26"/>
      <c r="H53" s="26"/>
      <c r="I53" s="26"/>
      <c r="J53" s="26"/>
      <c r="K53" s="26"/>
      <c r="L53" s="26">
        <v>6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12">
        <f t="shared" si="0"/>
        <v>12</v>
      </c>
      <c r="Y53" s="53"/>
    </row>
    <row r="54" spans="1:25" ht="17.399999999999999" customHeight="1" x14ac:dyDescent="0.3">
      <c r="A54" s="52"/>
      <c r="B54" s="61"/>
      <c r="C54" s="7" t="s">
        <v>24</v>
      </c>
      <c r="D54" s="27">
        <f>SUM(D52:D53)</f>
        <v>0</v>
      </c>
      <c r="E54" s="27">
        <f t="shared" ref="E54" si="64">SUM(E52:E53)</f>
        <v>1</v>
      </c>
      <c r="F54" s="27">
        <f t="shared" ref="F54" si="65">SUM(F52:F53)</f>
        <v>6</v>
      </c>
      <c r="G54" s="27">
        <f t="shared" ref="G54" si="66">SUM(G52:G53)</f>
        <v>0</v>
      </c>
      <c r="H54" s="27">
        <f t="shared" ref="H54" si="67">SUM(H52:H53)</f>
        <v>5</v>
      </c>
      <c r="I54" s="27">
        <f t="shared" ref="I54" si="68">SUM(I52:I53)</f>
        <v>2</v>
      </c>
      <c r="J54" s="27">
        <f t="shared" ref="J54" si="69">SUM(J52:J53)</f>
        <v>0</v>
      </c>
      <c r="K54" s="27">
        <f t="shared" ref="K54" si="70">SUM(K52:K53)</f>
        <v>0</v>
      </c>
      <c r="L54" s="27">
        <f t="shared" ref="L54" si="71">SUM(L52:L53)</f>
        <v>6</v>
      </c>
      <c r="M54" s="27">
        <f t="shared" ref="M54" si="72">SUM(M52:M53)</f>
        <v>0</v>
      </c>
      <c r="N54" s="27">
        <f t="shared" ref="N54" si="73">SUM(N52:N53)</f>
        <v>0</v>
      </c>
      <c r="O54" s="27">
        <f t="shared" ref="O54" si="74">SUM(O52:O53)</f>
        <v>0</v>
      </c>
      <c r="P54" s="27">
        <f t="shared" ref="P54" si="75">SUM(P52:P53)</f>
        <v>0</v>
      </c>
      <c r="Q54" s="27">
        <f t="shared" ref="Q54" si="76">SUM(Q52:Q53)</f>
        <v>0</v>
      </c>
      <c r="R54" s="27">
        <f t="shared" ref="R54" si="77">SUM(R52:R53)</f>
        <v>0</v>
      </c>
      <c r="S54" s="27">
        <f t="shared" ref="S54" si="78">SUM(S52:S53)</f>
        <v>0</v>
      </c>
      <c r="T54" s="27">
        <f t="shared" ref="T54" si="79">SUM(T52:T53)</f>
        <v>0</v>
      </c>
      <c r="U54" s="27">
        <f t="shared" ref="U54" si="80">SUM(U52:U53)</f>
        <v>0</v>
      </c>
      <c r="V54" s="27">
        <f t="shared" ref="V54" si="81">SUM(V52:V53)</f>
        <v>0</v>
      </c>
      <c r="W54" s="27">
        <f t="shared" ref="W54" si="82">SUM(W52:W53)</f>
        <v>0</v>
      </c>
      <c r="X54" s="27">
        <f t="shared" ref="X54" si="83">SUM(X52:X53)</f>
        <v>20</v>
      </c>
      <c r="Y54" s="53"/>
    </row>
    <row r="55" spans="1:25" ht="17.399999999999999" customHeight="1" x14ac:dyDescent="0.3">
      <c r="A55" s="52"/>
      <c r="B55" s="59" t="s">
        <v>44</v>
      </c>
      <c r="C55" s="8" t="s">
        <v>40</v>
      </c>
      <c r="D55" s="26"/>
      <c r="E55" s="26">
        <v>1</v>
      </c>
      <c r="F55" s="26"/>
      <c r="G55" s="26"/>
      <c r="H55" s="26"/>
      <c r="I55" s="26">
        <v>2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12">
        <f t="shared" si="0"/>
        <v>3</v>
      </c>
      <c r="Y55" s="53"/>
    </row>
    <row r="56" spans="1:25" ht="17.399999999999999" customHeight="1" x14ac:dyDescent="0.3">
      <c r="A56" s="52"/>
      <c r="B56" s="61"/>
      <c r="C56" s="7" t="s">
        <v>24</v>
      </c>
      <c r="D56" s="27">
        <f t="shared" ref="D56" si="84">SUM(D55)</f>
        <v>0</v>
      </c>
      <c r="E56" s="27">
        <f t="shared" ref="E56" si="85">SUM(E55)</f>
        <v>1</v>
      </c>
      <c r="F56" s="27">
        <f>SUM(F55)</f>
        <v>0</v>
      </c>
      <c r="G56" s="27">
        <f t="shared" ref="G56" si="86">SUM(G55)</f>
        <v>0</v>
      </c>
      <c r="H56" s="27">
        <f t="shared" ref="H56" si="87">SUM(H55)</f>
        <v>0</v>
      </c>
      <c r="I56" s="27">
        <f t="shared" ref="I56" si="88">SUM(I55)</f>
        <v>2</v>
      </c>
      <c r="J56" s="27">
        <f t="shared" ref="J56" si="89">SUM(J55)</f>
        <v>0</v>
      </c>
      <c r="K56" s="27">
        <f t="shared" ref="K56" si="90">SUM(K55)</f>
        <v>0</v>
      </c>
      <c r="L56" s="27">
        <f t="shared" ref="L56" si="91">SUM(L55)</f>
        <v>0</v>
      </c>
      <c r="M56" s="27">
        <f t="shared" ref="M56" si="92">SUM(M55)</f>
        <v>0</v>
      </c>
      <c r="N56" s="27">
        <f t="shared" ref="N56" si="93">SUM(N55)</f>
        <v>0</v>
      </c>
      <c r="O56" s="27">
        <f t="shared" ref="O56" si="94">SUM(O55)</f>
        <v>0</v>
      </c>
      <c r="P56" s="27">
        <f t="shared" ref="P56" si="95">SUM(P55)</f>
        <v>0</v>
      </c>
      <c r="Q56" s="27">
        <f t="shared" ref="Q56" si="96">SUM(Q55)</f>
        <v>0</v>
      </c>
      <c r="R56" s="27">
        <f t="shared" ref="R56" si="97">SUM(R55)</f>
        <v>0</v>
      </c>
      <c r="S56" s="27">
        <f t="shared" ref="S56" si="98">SUM(S55)</f>
        <v>0</v>
      </c>
      <c r="T56" s="27">
        <f t="shared" ref="T56" si="99">SUM(T55)</f>
        <v>0</v>
      </c>
      <c r="U56" s="27">
        <f t="shared" ref="U56" si="100">SUM(U55)</f>
        <v>0</v>
      </c>
      <c r="V56" s="27">
        <f t="shared" ref="V56" si="101">SUM(V55)</f>
        <v>0</v>
      </c>
      <c r="W56" s="27">
        <f t="shared" ref="W56" si="102">SUM(W55)</f>
        <v>0</v>
      </c>
      <c r="X56" s="27">
        <f t="shared" ref="X56" si="103">SUM(X55)</f>
        <v>3</v>
      </c>
      <c r="Y56" s="53"/>
    </row>
    <row r="57" spans="1:25" ht="17.399999999999999" customHeight="1" x14ac:dyDescent="0.3">
      <c r="A57" s="52"/>
      <c r="B57" s="59" t="s">
        <v>45</v>
      </c>
      <c r="C57" s="8" t="s">
        <v>0</v>
      </c>
      <c r="D57" s="26">
        <v>2</v>
      </c>
      <c r="E57" s="26"/>
      <c r="F57" s="26">
        <v>2</v>
      </c>
      <c r="G57" s="26">
        <v>1</v>
      </c>
      <c r="H57" s="26">
        <v>2</v>
      </c>
      <c r="I57" s="26"/>
      <c r="J57" s="26">
        <v>4</v>
      </c>
      <c r="K57" s="26"/>
      <c r="L57" s="26"/>
      <c r="M57" s="26">
        <v>1</v>
      </c>
      <c r="N57" s="26"/>
      <c r="O57" s="26"/>
      <c r="P57" s="26"/>
      <c r="Q57" s="26"/>
      <c r="R57" s="26"/>
      <c r="S57" s="26"/>
      <c r="T57" s="26"/>
      <c r="U57" s="26">
        <v>2</v>
      </c>
      <c r="V57" s="26"/>
      <c r="W57" s="26"/>
      <c r="X57" s="12">
        <f t="shared" si="0"/>
        <v>14</v>
      </c>
      <c r="Y57" s="53"/>
    </row>
    <row r="58" spans="1:25" ht="17.399999999999999" customHeight="1" x14ac:dyDescent="0.3">
      <c r="A58" s="52"/>
      <c r="B58" s="60" t="s">
        <v>45</v>
      </c>
      <c r="C58" s="8" t="s">
        <v>74</v>
      </c>
      <c r="D58" s="26"/>
      <c r="E58" s="26"/>
      <c r="F58" s="26"/>
      <c r="G58" s="26"/>
      <c r="H58" s="26">
        <v>2</v>
      </c>
      <c r="I58" s="26"/>
      <c r="J58" s="26"/>
      <c r="K58" s="26"/>
      <c r="L58" s="26"/>
      <c r="M58" s="26">
        <v>3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12">
        <f t="shared" si="0"/>
        <v>5</v>
      </c>
      <c r="Y58" s="53"/>
    </row>
    <row r="59" spans="1:25" ht="17.399999999999999" customHeight="1" x14ac:dyDescent="0.3">
      <c r="A59" s="52"/>
      <c r="B59" s="61"/>
      <c r="C59" s="7" t="s">
        <v>24</v>
      </c>
      <c r="D59" s="27">
        <f>SUM(D57:D58)</f>
        <v>2</v>
      </c>
      <c r="E59" s="27">
        <f t="shared" ref="E59" si="104">SUM(E57:E58)</f>
        <v>0</v>
      </c>
      <c r="F59" s="27">
        <f t="shared" ref="F59" si="105">SUM(F57:F58)</f>
        <v>2</v>
      </c>
      <c r="G59" s="27">
        <f t="shared" ref="G59" si="106">SUM(G57:G58)</f>
        <v>1</v>
      </c>
      <c r="H59" s="27">
        <f t="shared" ref="H59" si="107">SUM(H57:H58)</f>
        <v>4</v>
      </c>
      <c r="I59" s="27">
        <f t="shared" ref="I59" si="108">SUM(I57:I58)</f>
        <v>0</v>
      </c>
      <c r="J59" s="27">
        <f t="shared" ref="J59" si="109">SUM(J57:J58)</f>
        <v>4</v>
      </c>
      <c r="K59" s="27">
        <f t="shared" ref="K59" si="110">SUM(K57:K58)</f>
        <v>0</v>
      </c>
      <c r="L59" s="27">
        <f t="shared" ref="L59" si="111">SUM(L57:L58)</f>
        <v>0</v>
      </c>
      <c r="M59" s="27">
        <f t="shared" ref="M59" si="112">SUM(M57:M58)</f>
        <v>4</v>
      </c>
      <c r="N59" s="27">
        <f t="shared" ref="N59" si="113">SUM(N57:N58)</f>
        <v>0</v>
      </c>
      <c r="O59" s="27">
        <f t="shared" ref="O59" si="114">SUM(O57:O58)</f>
        <v>0</v>
      </c>
      <c r="P59" s="27">
        <f t="shared" ref="P59" si="115">SUM(P57:P58)</f>
        <v>0</v>
      </c>
      <c r="Q59" s="27">
        <f t="shared" ref="Q59" si="116">SUM(Q57:Q58)</f>
        <v>0</v>
      </c>
      <c r="R59" s="27">
        <f t="shared" ref="R59" si="117">SUM(R57:R58)</f>
        <v>0</v>
      </c>
      <c r="S59" s="27">
        <f t="shared" ref="S59" si="118">SUM(S57:S58)</f>
        <v>0</v>
      </c>
      <c r="T59" s="27">
        <f t="shared" ref="T59" si="119">SUM(T57:T58)</f>
        <v>0</v>
      </c>
      <c r="U59" s="27">
        <f t="shared" ref="U59" si="120">SUM(U57:U58)</f>
        <v>2</v>
      </c>
      <c r="V59" s="27">
        <f t="shared" ref="V59" si="121">SUM(V57:V58)</f>
        <v>0</v>
      </c>
      <c r="W59" s="27">
        <f t="shared" ref="W59" si="122">SUM(W57:W58)</f>
        <v>0</v>
      </c>
      <c r="X59" s="27">
        <f t="shared" ref="X59" si="123">SUM(X57:X58)</f>
        <v>19</v>
      </c>
      <c r="Y59" s="53"/>
    </row>
    <row r="60" spans="1:25" ht="17.399999999999999" customHeight="1" x14ac:dyDescent="0.3">
      <c r="A60" s="52"/>
      <c r="B60" s="59" t="s">
        <v>77</v>
      </c>
      <c r="C60" s="8" t="s">
        <v>0</v>
      </c>
      <c r="D60" s="26"/>
      <c r="E60" s="26"/>
      <c r="F60" s="26">
        <v>2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12">
        <f t="shared" si="0"/>
        <v>2</v>
      </c>
      <c r="Y60" s="53"/>
    </row>
    <row r="61" spans="1:25" ht="17.399999999999999" customHeight="1" x14ac:dyDescent="0.3">
      <c r="A61" s="52"/>
      <c r="B61" s="61"/>
      <c r="C61" s="7" t="s">
        <v>24</v>
      </c>
      <c r="D61" s="27">
        <f t="shared" ref="D61" si="124">SUM(D60)</f>
        <v>0</v>
      </c>
      <c r="E61" s="27">
        <f t="shared" ref="E61" si="125">SUM(E60)</f>
        <v>0</v>
      </c>
      <c r="F61" s="27">
        <f>SUM(F60)</f>
        <v>2</v>
      </c>
      <c r="G61" s="27">
        <f t="shared" ref="G61" si="126">SUM(G60)</f>
        <v>0</v>
      </c>
      <c r="H61" s="27">
        <f t="shared" ref="H61" si="127">SUM(H60)</f>
        <v>0</v>
      </c>
      <c r="I61" s="27">
        <f t="shared" ref="I61" si="128">SUM(I60)</f>
        <v>0</v>
      </c>
      <c r="J61" s="27">
        <f t="shared" ref="J61" si="129">SUM(J60)</f>
        <v>0</v>
      </c>
      <c r="K61" s="27">
        <f t="shared" ref="K61" si="130">SUM(K60)</f>
        <v>0</v>
      </c>
      <c r="L61" s="27">
        <f t="shared" ref="L61" si="131">SUM(L60)</f>
        <v>0</v>
      </c>
      <c r="M61" s="27">
        <f t="shared" ref="M61" si="132">SUM(M60)</f>
        <v>0</v>
      </c>
      <c r="N61" s="27">
        <f t="shared" ref="N61" si="133">SUM(N60)</f>
        <v>0</v>
      </c>
      <c r="O61" s="27">
        <f t="shared" ref="O61" si="134">SUM(O60)</f>
        <v>0</v>
      </c>
      <c r="P61" s="27">
        <f t="shared" ref="P61" si="135">SUM(P60)</f>
        <v>0</v>
      </c>
      <c r="Q61" s="27">
        <f t="shared" ref="Q61" si="136">SUM(Q60)</f>
        <v>0</v>
      </c>
      <c r="R61" s="27">
        <f t="shared" ref="R61" si="137">SUM(R60)</f>
        <v>0</v>
      </c>
      <c r="S61" s="27">
        <f t="shared" ref="S61" si="138">SUM(S60)</f>
        <v>0</v>
      </c>
      <c r="T61" s="27">
        <f t="shared" ref="T61" si="139">SUM(T60)</f>
        <v>0</v>
      </c>
      <c r="U61" s="27">
        <f t="shared" ref="U61" si="140">SUM(U60)</f>
        <v>0</v>
      </c>
      <c r="V61" s="27">
        <f t="shared" ref="V61" si="141">SUM(V60)</f>
        <v>0</v>
      </c>
      <c r="W61" s="27">
        <f t="shared" ref="W61" si="142">SUM(W60)</f>
        <v>0</v>
      </c>
      <c r="X61" s="27">
        <f t="shared" ref="X61" si="143">SUM(X60)</f>
        <v>2</v>
      </c>
      <c r="Y61" s="53"/>
    </row>
    <row r="62" spans="1:25" ht="17.399999999999999" customHeight="1" x14ac:dyDescent="0.3">
      <c r="A62" s="52"/>
      <c r="B62" s="59" t="s">
        <v>46</v>
      </c>
      <c r="C62" s="8" t="s">
        <v>0</v>
      </c>
      <c r="D62" s="26"/>
      <c r="E62" s="26">
        <v>2</v>
      </c>
      <c r="F62" s="26"/>
      <c r="G62" s="26"/>
      <c r="H62" s="26">
        <v>2</v>
      </c>
      <c r="I62" s="26">
        <v>3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12">
        <f t="shared" si="0"/>
        <v>7</v>
      </c>
      <c r="Y62" s="53"/>
    </row>
    <row r="63" spans="1:25" ht="17.399999999999999" customHeight="1" x14ac:dyDescent="0.3">
      <c r="A63" s="52"/>
      <c r="B63" s="60" t="s">
        <v>46</v>
      </c>
      <c r="C63" s="8" t="s">
        <v>74</v>
      </c>
      <c r="D63" s="26"/>
      <c r="E63" s="26"/>
      <c r="F63" s="26">
        <v>2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12">
        <f t="shared" si="0"/>
        <v>2</v>
      </c>
      <c r="Y63" s="53"/>
    </row>
    <row r="64" spans="1:25" ht="17.399999999999999" customHeight="1" x14ac:dyDescent="0.3">
      <c r="A64" s="52"/>
      <c r="B64" s="61"/>
      <c r="C64" s="7" t="s">
        <v>24</v>
      </c>
      <c r="D64" s="27">
        <f>SUM(D62:D63)</f>
        <v>0</v>
      </c>
      <c r="E64" s="27">
        <f t="shared" ref="E64" si="144">SUM(E62:E63)</f>
        <v>2</v>
      </c>
      <c r="F64" s="27">
        <f t="shared" ref="F64" si="145">SUM(F62:F63)</f>
        <v>2</v>
      </c>
      <c r="G64" s="27">
        <f t="shared" ref="G64" si="146">SUM(G62:G63)</f>
        <v>0</v>
      </c>
      <c r="H64" s="27">
        <f t="shared" ref="H64" si="147">SUM(H62:H63)</f>
        <v>2</v>
      </c>
      <c r="I64" s="27">
        <f t="shared" ref="I64" si="148">SUM(I62:I63)</f>
        <v>3</v>
      </c>
      <c r="J64" s="27">
        <f t="shared" ref="J64" si="149">SUM(J62:J63)</f>
        <v>0</v>
      </c>
      <c r="K64" s="27">
        <f t="shared" ref="K64" si="150">SUM(K62:K63)</f>
        <v>0</v>
      </c>
      <c r="L64" s="27">
        <f t="shared" ref="L64" si="151">SUM(L62:L63)</f>
        <v>0</v>
      </c>
      <c r="M64" s="27">
        <f t="shared" ref="M64" si="152">SUM(M62:M63)</f>
        <v>0</v>
      </c>
      <c r="N64" s="27">
        <f t="shared" ref="N64" si="153">SUM(N62:N63)</f>
        <v>0</v>
      </c>
      <c r="O64" s="27">
        <f t="shared" ref="O64" si="154">SUM(O62:O63)</f>
        <v>0</v>
      </c>
      <c r="P64" s="27">
        <f t="shared" ref="P64" si="155">SUM(P62:P63)</f>
        <v>0</v>
      </c>
      <c r="Q64" s="27">
        <f t="shared" ref="Q64" si="156">SUM(Q62:Q63)</f>
        <v>0</v>
      </c>
      <c r="R64" s="27">
        <f t="shared" ref="R64" si="157">SUM(R62:R63)</f>
        <v>0</v>
      </c>
      <c r="S64" s="27">
        <f t="shared" ref="S64" si="158">SUM(S62:S63)</f>
        <v>0</v>
      </c>
      <c r="T64" s="27">
        <f t="shared" ref="T64" si="159">SUM(T62:T63)</f>
        <v>0</v>
      </c>
      <c r="U64" s="27">
        <f t="shared" ref="U64" si="160">SUM(U62:U63)</f>
        <v>0</v>
      </c>
      <c r="V64" s="27">
        <f t="shared" ref="V64" si="161">SUM(V62:V63)</f>
        <v>0</v>
      </c>
      <c r="W64" s="27">
        <f t="shared" ref="W64" si="162">SUM(W62:W63)</f>
        <v>0</v>
      </c>
      <c r="X64" s="27">
        <f t="shared" ref="X64" si="163">SUM(X62:X63)</f>
        <v>9</v>
      </c>
      <c r="Y64" s="53"/>
    </row>
    <row r="65" spans="1:25" ht="17.399999999999999" customHeight="1" x14ac:dyDescent="0.3">
      <c r="A65" s="52"/>
      <c r="B65" s="59" t="s">
        <v>47</v>
      </c>
      <c r="C65" s="8" t="s">
        <v>22</v>
      </c>
      <c r="D65" s="26"/>
      <c r="E65" s="26">
        <v>1</v>
      </c>
      <c r="F65" s="26"/>
      <c r="G65" s="26"/>
      <c r="H65" s="26"/>
      <c r="I65" s="26">
        <v>2</v>
      </c>
      <c r="J65" s="26"/>
      <c r="K65" s="26"/>
      <c r="L65" s="26"/>
      <c r="M65" s="26">
        <v>2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12">
        <f t="shared" si="0"/>
        <v>5</v>
      </c>
      <c r="Y65" s="53"/>
    </row>
    <row r="66" spans="1:25" ht="17.399999999999999" customHeight="1" x14ac:dyDescent="0.3">
      <c r="A66" s="52"/>
      <c r="B66" s="60" t="s">
        <v>47</v>
      </c>
      <c r="C66" s="8" t="s">
        <v>23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>
        <v>1</v>
      </c>
      <c r="T66" s="26"/>
      <c r="U66" s="26"/>
      <c r="V66" s="26"/>
      <c r="W66" s="26"/>
      <c r="X66" s="12">
        <f t="shared" si="0"/>
        <v>1</v>
      </c>
      <c r="Y66" s="53"/>
    </row>
    <row r="67" spans="1:25" ht="17.399999999999999" customHeight="1" x14ac:dyDescent="0.3">
      <c r="A67" s="52"/>
      <c r="B67" s="61"/>
      <c r="C67" s="7" t="s">
        <v>24</v>
      </c>
      <c r="D67" s="27">
        <f>SUM(D65:D66)</f>
        <v>0</v>
      </c>
      <c r="E67" s="27">
        <f t="shared" ref="E67" si="164">SUM(E65:E66)</f>
        <v>1</v>
      </c>
      <c r="F67" s="27">
        <f t="shared" ref="F67" si="165">SUM(F65:F66)</f>
        <v>0</v>
      </c>
      <c r="G67" s="27">
        <f t="shared" ref="G67" si="166">SUM(G65:G66)</f>
        <v>0</v>
      </c>
      <c r="H67" s="27">
        <f t="shared" ref="H67" si="167">SUM(H65:H66)</f>
        <v>0</v>
      </c>
      <c r="I67" s="27">
        <f t="shared" ref="I67" si="168">SUM(I65:I66)</f>
        <v>2</v>
      </c>
      <c r="J67" s="27">
        <f t="shared" ref="J67" si="169">SUM(J65:J66)</f>
        <v>0</v>
      </c>
      <c r="K67" s="27">
        <f t="shared" ref="K67" si="170">SUM(K65:K66)</f>
        <v>0</v>
      </c>
      <c r="L67" s="27">
        <f t="shared" ref="L67" si="171">SUM(L65:L66)</f>
        <v>0</v>
      </c>
      <c r="M67" s="27">
        <f t="shared" ref="M67" si="172">SUM(M65:M66)</f>
        <v>2</v>
      </c>
      <c r="N67" s="27">
        <f t="shared" ref="N67" si="173">SUM(N65:N66)</f>
        <v>0</v>
      </c>
      <c r="O67" s="27">
        <f t="shared" ref="O67" si="174">SUM(O65:O66)</f>
        <v>0</v>
      </c>
      <c r="P67" s="27">
        <f t="shared" ref="P67" si="175">SUM(P65:P66)</f>
        <v>0</v>
      </c>
      <c r="Q67" s="27">
        <f t="shared" ref="Q67" si="176">SUM(Q65:Q66)</f>
        <v>0</v>
      </c>
      <c r="R67" s="27">
        <f t="shared" ref="R67" si="177">SUM(R65:R66)</f>
        <v>0</v>
      </c>
      <c r="S67" s="27">
        <f t="shared" ref="S67" si="178">SUM(S65:S66)</f>
        <v>1</v>
      </c>
      <c r="T67" s="27">
        <f t="shared" ref="T67" si="179">SUM(T65:T66)</f>
        <v>0</v>
      </c>
      <c r="U67" s="27">
        <f t="shared" ref="U67" si="180">SUM(U65:U66)</f>
        <v>0</v>
      </c>
      <c r="V67" s="27">
        <f t="shared" ref="V67" si="181">SUM(V65:V66)</f>
        <v>0</v>
      </c>
      <c r="W67" s="27">
        <f t="shared" ref="W67" si="182">SUM(W65:W66)</f>
        <v>0</v>
      </c>
      <c r="X67" s="27">
        <f t="shared" ref="X67" si="183">SUM(X65:X66)</f>
        <v>6</v>
      </c>
      <c r="Y67" s="53"/>
    </row>
    <row r="68" spans="1:25" ht="17.399999999999999" customHeight="1" x14ac:dyDescent="0.3">
      <c r="A68" s="52"/>
      <c r="B68" s="59" t="s">
        <v>48</v>
      </c>
      <c r="C68" s="8" t="s">
        <v>0</v>
      </c>
      <c r="D68" s="26"/>
      <c r="E68" s="26"/>
      <c r="F68" s="26"/>
      <c r="G68" s="26">
        <v>2</v>
      </c>
      <c r="H68" s="26">
        <v>8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12">
        <f t="shared" si="0"/>
        <v>10</v>
      </c>
      <c r="Y68" s="53"/>
    </row>
    <row r="69" spans="1:25" ht="17.399999999999999" customHeight="1" x14ac:dyDescent="0.3">
      <c r="A69" s="52"/>
      <c r="B69" s="60" t="s">
        <v>48</v>
      </c>
      <c r="C69" s="8" t="s">
        <v>22</v>
      </c>
      <c r="D69" s="26"/>
      <c r="E69" s="26">
        <v>6</v>
      </c>
      <c r="F69" s="26"/>
      <c r="G69" s="26">
        <v>3</v>
      </c>
      <c r="H69" s="26">
        <v>12</v>
      </c>
      <c r="I69" s="26">
        <v>5</v>
      </c>
      <c r="J69" s="26">
        <v>2</v>
      </c>
      <c r="K69" s="26"/>
      <c r="L69" s="26">
        <v>1</v>
      </c>
      <c r="M69" s="26">
        <v>4</v>
      </c>
      <c r="N69" s="26"/>
      <c r="O69" s="26">
        <v>3</v>
      </c>
      <c r="P69" s="26">
        <v>3</v>
      </c>
      <c r="Q69" s="26">
        <v>2</v>
      </c>
      <c r="R69" s="26"/>
      <c r="S69" s="26"/>
      <c r="T69" s="26"/>
      <c r="U69" s="26">
        <v>3</v>
      </c>
      <c r="V69" s="26"/>
      <c r="W69" s="26"/>
      <c r="X69" s="12">
        <f t="shared" si="0"/>
        <v>44</v>
      </c>
      <c r="Y69" s="53"/>
    </row>
    <row r="70" spans="1:25" ht="17.399999999999999" customHeight="1" x14ac:dyDescent="0.3">
      <c r="A70" s="52"/>
      <c r="B70" s="60" t="s">
        <v>48</v>
      </c>
      <c r="C70" s="8" t="s">
        <v>23</v>
      </c>
      <c r="D70" s="26">
        <v>1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12">
        <f t="shared" si="0"/>
        <v>1</v>
      </c>
      <c r="Y70" s="53"/>
    </row>
    <row r="71" spans="1:25" ht="17.399999999999999" customHeight="1" x14ac:dyDescent="0.3">
      <c r="A71" s="52"/>
      <c r="B71" s="61"/>
      <c r="C71" s="7" t="s">
        <v>24</v>
      </c>
      <c r="D71" s="27">
        <f>SUM(D68:D70)</f>
        <v>1</v>
      </c>
      <c r="E71" s="27">
        <f t="shared" ref="E71" si="184">SUM(E68:E70)</f>
        <v>6</v>
      </c>
      <c r="F71" s="27">
        <f t="shared" ref="F71" si="185">SUM(F68:F70)</f>
        <v>0</v>
      </c>
      <c r="G71" s="27">
        <f t="shared" ref="G71" si="186">SUM(G68:G70)</f>
        <v>5</v>
      </c>
      <c r="H71" s="27">
        <f t="shared" ref="H71" si="187">SUM(H68:H70)</f>
        <v>20</v>
      </c>
      <c r="I71" s="27">
        <f t="shared" ref="I71" si="188">SUM(I68:I70)</f>
        <v>5</v>
      </c>
      <c r="J71" s="27">
        <f t="shared" ref="J71" si="189">SUM(J68:J70)</f>
        <v>2</v>
      </c>
      <c r="K71" s="27">
        <f t="shared" ref="K71" si="190">SUM(K68:K70)</f>
        <v>0</v>
      </c>
      <c r="L71" s="27">
        <f t="shared" ref="L71" si="191">SUM(L68:L70)</f>
        <v>1</v>
      </c>
      <c r="M71" s="27">
        <f t="shared" ref="M71" si="192">SUM(M68:M70)</f>
        <v>4</v>
      </c>
      <c r="N71" s="27">
        <f t="shared" ref="N71" si="193">SUM(N68:N70)</f>
        <v>0</v>
      </c>
      <c r="O71" s="27">
        <f t="shared" ref="O71" si="194">SUM(O68:O70)</f>
        <v>3</v>
      </c>
      <c r="P71" s="27">
        <f t="shared" ref="P71" si="195">SUM(P68:P70)</f>
        <v>3</v>
      </c>
      <c r="Q71" s="27">
        <f t="shared" ref="Q71" si="196">SUM(Q68:Q70)</f>
        <v>2</v>
      </c>
      <c r="R71" s="27">
        <f t="shared" ref="R71" si="197">SUM(R68:R70)</f>
        <v>0</v>
      </c>
      <c r="S71" s="27">
        <f t="shared" ref="S71" si="198">SUM(S68:S70)</f>
        <v>0</v>
      </c>
      <c r="T71" s="27">
        <f t="shared" ref="T71" si="199">SUM(T68:T70)</f>
        <v>0</v>
      </c>
      <c r="U71" s="27">
        <f t="shared" ref="U71" si="200">SUM(U68:U70)</f>
        <v>3</v>
      </c>
      <c r="V71" s="27">
        <f t="shared" ref="V71" si="201">SUM(V68:V70)</f>
        <v>0</v>
      </c>
      <c r="W71" s="27">
        <f t="shared" ref="W71" si="202">SUM(W68:W70)</f>
        <v>0</v>
      </c>
      <c r="X71" s="27">
        <f t="shared" ref="X71" si="203">SUM(X68:X70)</f>
        <v>55</v>
      </c>
      <c r="Y71" s="53"/>
    </row>
    <row r="72" spans="1:25" ht="17.399999999999999" customHeight="1" x14ac:dyDescent="0.3">
      <c r="A72" s="52"/>
      <c r="B72" s="59" t="s">
        <v>49</v>
      </c>
      <c r="C72" s="8" t="s">
        <v>22</v>
      </c>
      <c r="D72" s="26"/>
      <c r="E72" s="26">
        <v>1</v>
      </c>
      <c r="F72" s="26"/>
      <c r="G72" s="26"/>
      <c r="H72" s="26"/>
      <c r="I72" s="26">
        <v>2</v>
      </c>
      <c r="J72" s="26"/>
      <c r="K72" s="26"/>
      <c r="L72" s="26"/>
      <c r="M72" s="26">
        <v>9</v>
      </c>
      <c r="N72" s="26"/>
      <c r="O72" s="26">
        <v>2</v>
      </c>
      <c r="P72" s="26"/>
      <c r="Q72" s="26"/>
      <c r="R72" s="26"/>
      <c r="S72" s="26"/>
      <c r="T72" s="26"/>
      <c r="U72" s="26"/>
      <c r="V72" s="26"/>
      <c r="W72" s="26"/>
      <c r="X72" s="12">
        <f t="shared" si="0"/>
        <v>14</v>
      </c>
      <c r="Y72" s="53"/>
    </row>
    <row r="73" spans="1:25" ht="17.399999999999999" customHeight="1" x14ac:dyDescent="0.3">
      <c r="A73" s="52"/>
      <c r="B73" s="60" t="s">
        <v>49</v>
      </c>
      <c r="C73" s="8" t="s">
        <v>23</v>
      </c>
      <c r="D73" s="26"/>
      <c r="E73" s="26"/>
      <c r="F73" s="26">
        <v>1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12">
        <f t="shared" si="0"/>
        <v>1</v>
      </c>
      <c r="Y73" s="53"/>
    </row>
    <row r="74" spans="1:25" ht="17.399999999999999" customHeight="1" x14ac:dyDescent="0.3">
      <c r="A74" s="52"/>
      <c r="B74" s="61"/>
      <c r="C74" s="7" t="s">
        <v>24</v>
      </c>
      <c r="D74" s="27">
        <f>SUM(D72:D73)</f>
        <v>0</v>
      </c>
      <c r="E74" s="27">
        <f t="shared" ref="E74" si="204">SUM(E72:E73)</f>
        <v>1</v>
      </c>
      <c r="F74" s="27">
        <f t="shared" ref="F74" si="205">SUM(F72:F73)</f>
        <v>1</v>
      </c>
      <c r="G74" s="27">
        <f t="shared" ref="G74" si="206">SUM(G72:G73)</f>
        <v>0</v>
      </c>
      <c r="H74" s="27">
        <f t="shared" ref="H74" si="207">SUM(H72:H73)</f>
        <v>0</v>
      </c>
      <c r="I74" s="27">
        <f t="shared" ref="I74" si="208">SUM(I72:I73)</f>
        <v>2</v>
      </c>
      <c r="J74" s="27">
        <f t="shared" ref="J74" si="209">SUM(J72:J73)</f>
        <v>0</v>
      </c>
      <c r="K74" s="27">
        <f t="shared" ref="K74" si="210">SUM(K72:K73)</f>
        <v>0</v>
      </c>
      <c r="L74" s="27">
        <f t="shared" ref="L74" si="211">SUM(L72:L73)</f>
        <v>0</v>
      </c>
      <c r="M74" s="27">
        <f t="shared" ref="M74" si="212">SUM(M72:M73)</f>
        <v>9</v>
      </c>
      <c r="N74" s="27">
        <f t="shared" ref="N74" si="213">SUM(N72:N73)</f>
        <v>0</v>
      </c>
      <c r="O74" s="27">
        <f t="shared" ref="O74" si="214">SUM(O72:O73)</f>
        <v>2</v>
      </c>
      <c r="P74" s="27">
        <f t="shared" ref="P74" si="215">SUM(P72:P73)</f>
        <v>0</v>
      </c>
      <c r="Q74" s="27">
        <f t="shared" ref="Q74" si="216">SUM(Q72:Q73)</f>
        <v>0</v>
      </c>
      <c r="R74" s="27">
        <f t="shared" ref="R74" si="217">SUM(R72:R73)</f>
        <v>0</v>
      </c>
      <c r="S74" s="27">
        <f t="shared" ref="S74" si="218">SUM(S72:S73)</f>
        <v>0</v>
      </c>
      <c r="T74" s="27">
        <f t="shared" ref="T74" si="219">SUM(T72:T73)</f>
        <v>0</v>
      </c>
      <c r="U74" s="27">
        <f t="shared" ref="U74" si="220">SUM(U72:U73)</f>
        <v>0</v>
      </c>
      <c r="V74" s="27">
        <f t="shared" ref="V74" si="221">SUM(V72:V73)</f>
        <v>0</v>
      </c>
      <c r="W74" s="27">
        <f t="shared" ref="W74" si="222">SUM(W72:W73)</f>
        <v>0</v>
      </c>
      <c r="X74" s="27">
        <f t="shared" ref="X74" si="223">SUM(X72:X73)</f>
        <v>15</v>
      </c>
      <c r="Y74" s="53"/>
    </row>
    <row r="75" spans="1:25" ht="17.399999999999999" customHeight="1" x14ac:dyDescent="0.3">
      <c r="A75" s="52"/>
      <c r="B75" s="59" t="s">
        <v>50</v>
      </c>
      <c r="C75" s="8" t="s">
        <v>22</v>
      </c>
      <c r="D75" s="26"/>
      <c r="E75" s="26"/>
      <c r="F75" s="26">
        <v>2</v>
      </c>
      <c r="G75" s="26">
        <v>1</v>
      </c>
      <c r="H75" s="26">
        <v>2</v>
      </c>
      <c r="I75" s="26">
        <v>1</v>
      </c>
      <c r="J75" s="26"/>
      <c r="K75" s="26"/>
      <c r="L75" s="26"/>
      <c r="M75" s="26">
        <v>2</v>
      </c>
      <c r="N75" s="26"/>
      <c r="O75" s="26"/>
      <c r="P75" s="26"/>
      <c r="Q75" s="26"/>
      <c r="R75" s="26"/>
      <c r="S75" s="26"/>
      <c r="T75" s="26"/>
      <c r="U75" s="26">
        <v>2</v>
      </c>
      <c r="V75" s="26"/>
      <c r="W75" s="26"/>
      <c r="X75" s="12">
        <f t="shared" si="0"/>
        <v>10</v>
      </c>
      <c r="Y75" s="53"/>
    </row>
    <row r="76" spans="1:25" ht="17.399999999999999" customHeight="1" x14ac:dyDescent="0.3">
      <c r="A76" s="52"/>
      <c r="B76" s="61"/>
      <c r="C76" s="7" t="s">
        <v>24</v>
      </c>
      <c r="D76" s="27">
        <f t="shared" ref="D76" si="224">SUM(D75)</f>
        <v>0</v>
      </c>
      <c r="E76" s="27">
        <f t="shared" ref="E76" si="225">SUM(E75)</f>
        <v>0</v>
      </c>
      <c r="F76" s="27">
        <f>SUM(F75)</f>
        <v>2</v>
      </c>
      <c r="G76" s="27">
        <f t="shared" ref="G76" si="226">SUM(G75)</f>
        <v>1</v>
      </c>
      <c r="H76" s="27">
        <f t="shared" ref="H76" si="227">SUM(H75)</f>
        <v>2</v>
      </c>
      <c r="I76" s="27">
        <f t="shared" ref="I76" si="228">SUM(I75)</f>
        <v>1</v>
      </c>
      <c r="J76" s="27">
        <f t="shared" ref="J76" si="229">SUM(J75)</f>
        <v>0</v>
      </c>
      <c r="K76" s="27">
        <f t="shared" ref="K76" si="230">SUM(K75)</f>
        <v>0</v>
      </c>
      <c r="L76" s="27">
        <f t="shared" ref="L76" si="231">SUM(L75)</f>
        <v>0</v>
      </c>
      <c r="M76" s="27">
        <f t="shared" ref="M76" si="232">SUM(M75)</f>
        <v>2</v>
      </c>
      <c r="N76" s="27">
        <f t="shared" ref="N76" si="233">SUM(N75)</f>
        <v>0</v>
      </c>
      <c r="O76" s="27">
        <f t="shared" ref="O76" si="234">SUM(O75)</f>
        <v>0</v>
      </c>
      <c r="P76" s="27">
        <f t="shared" ref="P76" si="235">SUM(P75)</f>
        <v>0</v>
      </c>
      <c r="Q76" s="27">
        <f t="shared" ref="Q76" si="236">SUM(Q75)</f>
        <v>0</v>
      </c>
      <c r="R76" s="27">
        <f t="shared" ref="R76" si="237">SUM(R75)</f>
        <v>0</v>
      </c>
      <c r="S76" s="27">
        <f t="shared" ref="S76" si="238">SUM(S75)</f>
        <v>0</v>
      </c>
      <c r="T76" s="27">
        <f t="shared" ref="T76" si="239">SUM(T75)</f>
        <v>0</v>
      </c>
      <c r="U76" s="27">
        <f t="shared" ref="U76" si="240">SUM(U75)</f>
        <v>2</v>
      </c>
      <c r="V76" s="27">
        <f t="shared" ref="V76" si="241">SUM(V75)</f>
        <v>0</v>
      </c>
      <c r="W76" s="27">
        <f t="shared" ref="W76" si="242">SUM(W75)</f>
        <v>0</v>
      </c>
      <c r="X76" s="27">
        <f t="shared" ref="X76" si="243">SUM(X75)</f>
        <v>10</v>
      </c>
      <c r="Y76" s="53"/>
    </row>
    <row r="77" spans="1:25" ht="17.399999999999999" customHeight="1" x14ac:dyDescent="0.3">
      <c r="A77" s="52"/>
      <c r="B77" s="59" t="s">
        <v>51</v>
      </c>
      <c r="C77" s="8" t="s">
        <v>2</v>
      </c>
      <c r="D77" s="26"/>
      <c r="E77" s="26"/>
      <c r="F77" s="26">
        <v>3</v>
      </c>
      <c r="G77" s="26">
        <v>1</v>
      </c>
      <c r="H77" s="26">
        <v>1</v>
      </c>
      <c r="I77" s="26"/>
      <c r="J77" s="26"/>
      <c r="K77" s="26">
        <v>1</v>
      </c>
      <c r="L77" s="26">
        <v>3</v>
      </c>
      <c r="M77" s="26">
        <v>1</v>
      </c>
      <c r="N77" s="26">
        <v>2</v>
      </c>
      <c r="O77" s="26">
        <v>1</v>
      </c>
      <c r="P77" s="26"/>
      <c r="Q77" s="26"/>
      <c r="R77" s="26"/>
      <c r="S77" s="26">
        <v>2</v>
      </c>
      <c r="T77" s="26"/>
      <c r="U77" s="26"/>
      <c r="V77" s="26"/>
      <c r="W77" s="26"/>
      <c r="X77" s="12">
        <f t="shared" si="0"/>
        <v>15</v>
      </c>
      <c r="Y77" s="53"/>
    </row>
    <row r="78" spans="1:25" ht="17.399999999999999" customHeight="1" x14ac:dyDescent="0.3">
      <c r="A78" s="52"/>
      <c r="B78" s="61"/>
      <c r="C78" s="7" t="s">
        <v>24</v>
      </c>
      <c r="D78" s="27">
        <f t="shared" ref="D78" si="244">SUM(D77)</f>
        <v>0</v>
      </c>
      <c r="E78" s="27">
        <f t="shared" ref="E78" si="245">SUM(E77)</f>
        <v>0</v>
      </c>
      <c r="F78" s="27">
        <f>SUM(F77)</f>
        <v>3</v>
      </c>
      <c r="G78" s="27">
        <f t="shared" ref="G78" si="246">SUM(G77)</f>
        <v>1</v>
      </c>
      <c r="H78" s="27">
        <f t="shared" ref="H78" si="247">SUM(H77)</f>
        <v>1</v>
      </c>
      <c r="I78" s="27">
        <f t="shared" ref="I78" si="248">SUM(I77)</f>
        <v>0</v>
      </c>
      <c r="J78" s="27">
        <f t="shared" ref="J78" si="249">SUM(J77)</f>
        <v>0</v>
      </c>
      <c r="K78" s="27">
        <f t="shared" ref="K78" si="250">SUM(K77)</f>
        <v>1</v>
      </c>
      <c r="L78" s="27">
        <f t="shared" ref="L78" si="251">SUM(L77)</f>
        <v>3</v>
      </c>
      <c r="M78" s="27">
        <f t="shared" ref="M78" si="252">SUM(M77)</f>
        <v>1</v>
      </c>
      <c r="N78" s="27">
        <f t="shared" ref="N78" si="253">SUM(N77)</f>
        <v>2</v>
      </c>
      <c r="O78" s="27">
        <f t="shared" ref="O78" si="254">SUM(O77)</f>
        <v>1</v>
      </c>
      <c r="P78" s="27">
        <f t="shared" ref="P78" si="255">SUM(P77)</f>
        <v>0</v>
      </c>
      <c r="Q78" s="27">
        <f t="shared" ref="Q78" si="256">SUM(Q77)</f>
        <v>0</v>
      </c>
      <c r="R78" s="27">
        <f t="shared" ref="R78" si="257">SUM(R77)</f>
        <v>0</v>
      </c>
      <c r="S78" s="27">
        <f t="shared" ref="S78" si="258">SUM(S77)</f>
        <v>2</v>
      </c>
      <c r="T78" s="27">
        <f t="shared" ref="T78" si="259">SUM(T77)</f>
        <v>0</v>
      </c>
      <c r="U78" s="27">
        <f t="shared" ref="U78" si="260">SUM(U77)</f>
        <v>0</v>
      </c>
      <c r="V78" s="27">
        <f t="shared" ref="V78" si="261">SUM(V77)</f>
        <v>0</v>
      </c>
      <c r="W78" s="27">
        <f t="shared" ref="W78" si="262">SUM(W77)</f>
        <v>0</v>
      </c>
      <c r="X78" s="27">
        <f t="shared" ref="X78" si="263">SUM(X77)</f>
        <v>15</v>
      </c>
      <c r="Y78" s="53"/>
    </row>
    <row r="79" spans="1:25" ht="17.399999999999999" customHeight="1" x14ac:dyDescent="0.3">
      <c r="A79" s="52"/>
      <c r="B79" s="59" t="s">
        <v>52</v>
      </c>
      <c r="C79" s="8" t="s">
        <v>1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>
        <v>1</v>
      </c>
      <c r="V79" s="26"/>
      <c r="W79" s="26"/>
      <c r="X79" s="12">
        <f t="shared" si="0"/>
        <v>1</v>
      </c>
      <c r="Y79" s="53"/>
    </row>
    <row r="80" spans="1:25" ht="17.399999999999999" customHeight="1" x14ac:dyDescent="0.3">
      <c r="A80" s="52"/>
      <c r="B80" s="60" t="s">
        <v>52</v>
      </c>
      <c r="C80" s="8" t="s">
        <v>91</v>
      </c>
      <c r="D80" s="26"/>
      <c r="E80" s="26"/>
      <c r="F80" s="26"/>
      <c r="G80" s="26">
        <v>1</v>
      </c>
      <c r="H80" s="26"/>
      <c r="I80" s="26"/>
      <c r="J80" s="26">
        <v>1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12">
        <f t="shared" si="0"/>
        <v>2</v>
      </c>
      <c r="Y80" s="53"/>
    </row>
    <row r="81" spans="1:25" ht="17.399999999999999" customHeight="1" x14ac:dyDescent="0.3">
      <c r="A81" s="52"/>
      <c r="B81" s="60" t="s">
        <v>52</v>
      </c>
      <c r="C81" s="8" t="s">
        <v>0</v>
      </c>
      <c r="D81" s="26">
        <v>7</v>
      </c>
      <c r="E81" s="26">
        <v>16</v>
      </c>
      <c r="F81" s="26">
        <v>6</v>
      </c>
      <c r="G81" s="26">
        <v>18</v>
      </c>
      <c r="H81" s="26">
        <v>10</v>
      </c>
      <c r="I81" s="26">
        <v>9</v>
      </c>
      <c r="J81" s="26">
        <v>6</v>
      </c>
      <c r="K81" s="26"/>
      <c r="L81" s="26">
        <v>7</v>
      </c>
      <c r="M81" s="26">
        <v>2</v>
      </c>
      <c r="N81" s="26">
        <v>1</v>
      </c>
      <c r="O81" s="26"/>
      <c r="P81" s="26"/>
      <c r="Q81" s="26">
        <v>1</v>
      </c>
      <c r="R81" s="26"/>
      <c r="S81" s="26"/>
      <c r="T81" s="26"/>
      <c r="U81" s="26">
        <v>4</v>
      </c>
      <c r="V81" s="26"/>
      <c r="W81" s="26"/>
      <c r="X81" s="12">
        <f t="shared" si="0"/>
        <v>87</v>
      </c>
      <c r="Y81" s="53"/>
    </row>
    <row r="82" spans="1:25" ht="17.399999999999999" customHeight="1" x14ac:dyDescent="0.3">
      <c r="A82" s="52"/>
      <c r="B82" s="60" t="s">
        <v>52</v>
      </c>
      <c r="C82" s="8" t="s">
        <v>74</v>
      </c>
      <c r="D82" s="26"/>
      <c r="E82" s="26"/>
      <c r="F82" s="26">
        <v>3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12">
        <f t="shared" si="0"/>
        <v>3</v>
      </c>
      <c r="Y82" s="53"/>
    </row>
    <row r="83" spans="1:25" ht="17.399999999999999" customHeight="1" x14ac:dyDescent="0.3">
      <c r="A83" s="52"/>
      <c r="B83" s="61"/>
      <c r="C83" s="7" t="s">
        <v>24</v>
      </c>
      <c r="D83" s="27">
        <f>SUM(D79:D82)</f>
        <v>7</v>
      </c>
      <c r="E83" s="27">
        <f t="shared" ref="E83" si="264">SUM(E79:E82)</f>
        <v>16</v>
      </c>
      <c r="F83" s="27">
        <f t="shared" ref="F83" si="265">SUM(F79:F82)</f>
        <v>9</v>
      </c>
      <c r="G83" s="27">
        <f t="shared" ref="G83" si="266">SUM(G79:G82)</f>
        <v>19</v>
      </c>
      <c r="H83" s="27">
        <f t="shared" ref="H83" si="267">SUM(H79:H82)</f>
        <v>10</v>
      </c>
      <c r="I83" s="27">
        <f t="shared" ref="I83" si="268">SUM(I79:I82)</f>
        <v>9</v>
      </c>
      <c r="J83" s="27">
        <f t="shared" ref="J83" si="269">SUM(J79:J82)</f>
        <v>7</v>
      </c>
      <c r="K83" s="27">
        <f t="shared" ref="K83" si="270">SUM(K79:K82)</f>
        <v>0</v>
      </c>
      <c r="L83" s="27">
        <f t="shared" ref="L83" si="271">SUM(L79:L82)</f>
        <v>7</v>
      </c>
      <c r="M83" s="27">
        <f t="shared" ref="M83" si="272">SUM(M79:M82)</f>
        <v>2</v>
      </c>
      <c r="N83" s="27">
        <f t="shared" ref="N83" si="273">SUM(N79:N82)</f>
        <v>1</v>
      </c>
      <c r="O83" s="27">
        <f t="shared" ref="O83" si="274">SUM(O79:O82)</f>
        <v>0</v>
      </c>
      <c r="P83" s="27">
        <f t="shared" ref="P83" si="275">SUM(P79:P82)</f>
        <v>0</v>
      </c>
      <c r="Q83" s="27">
        <f t="shared" ref="Q83" si="276">SUM(Q79:Q82)</f>
        <v>1</v>
      </c>
      <c r="R83" s="27">
        <f t="shared" ref="R83" si="277">SUM(R79:R82)</f>
        <v>0</v>
      </c>
      <c r="S83" s="27">
        <f t="shared" ref="S83" si="278">SUM(S79:S82)</f>
        <v>0</v>
      </c>
      <c r="T83" s="27">
        <f t="shared" ref="T83" si="279">SUM(T79:T82)</f>
        <v>0</v>
      </c>
      <c r="U83" s="27">
        <f t="shared" ref="U83" si="280">SUM(U79:U82)</f>
        <v>5</v>
      </c>
      <c r="V83" s="27">
        <f t="shared" ref="V83" si="281">SUM(V79:V82)</f>
        <v>0</v>
      </c>
      <c r="W83" s="27">
        <f t="shared" ref="W83" si="282">SUM(W79:W82)</f>
        <v>0</v>
      </c>
      <c r="X83" s="27">
        <f t="shared" ref="X83" si="283">SUM(X79:X82)</f>
        <v>93</v>
      </c>
      <c r="Y83" s="53"/>
    </row>
    <row r="84" spans="1:25" ht="17.399999999999999" customHeight="1" x14ac:dyDescent="0.3">
      <c r="A84" s="52"/>
      <c r="B84" s="59" t="s">
        <v>53</v>
      </c>
      <c r="C84" s="8" t="s">
        <v>22</v>
      </c>
      <c r="D84" s="26"/>
      <c r="E84" s="26">
        <v>1</v>
      </c>
      <c r="F84" s="26"/>
      <c r="G84" s="26"/>
      <c r="H84" s="26">
        <v>1</v>
      </c>
      <c r="I84" s="26"/>
      <c r="J84" s="26"/>
      <c r="K84" s="26"/>
      <c r="L84" s="26"/>
      <c r="M84" s="26"/>
      <c r="N84" s="26">
        <v>1</v>
      </c>
      <c r="O84" s="26"/>
      <c r="P84" s="26">
        <v>1</v>
      </c>
      <c r="Q84" s="26"/>
      <c r="R84" s="26"/>
      <c r="S84" s="26">
        <v>1</v>
      </c>
      <c r="T84" s="26"/>
      <c r="U84" s="26"/>
      <c r="V84" s="26"/>
      <c r="W84" s="26"/>
      <c r="X84" s="12">
        <f t="shared" si="0"/>
        <v>5</v>
      </c>
      <c r="Y84" s="53"/>
    </row>
    <row r="85" spans="1:25" ht="17.399999999999999" customHeight="1" x14ac:dyDescent="0.3">
      <c r="A85" s="52"/>
      <c r="B85" s="61"/>
      <c r="C85" s="7" t="s">
        <v>24</v>
      </c>
      <c r="D85" s="27">
        <f t="shared" ref="D85" si="284">SUM(D84)</f>
        <v>0</v>
      </c>
      <c r="E85" s="27">
        <f t="shared" ref="E85" si="285">SUM(E84)</f>
        <v>1</v>
      </c>
      <c r="F85" s="27">
        <f>SUM(F84)</f>
        <v>0</v>
      </c>
      <c r="G85" s="27">
        <f t="shared" ref="G85" si="286">SUM(G84)</f>
        <v>0</v>
      </c>
      <c r="H85" s="27">
        <f t="shared" ref="H85" si="287">SUM(H84)</f>
        <v>1</v>
      </c>
      <c r="I85" s="27">
        <f t="shared" ref="I85" si="288">SUM(I84)</f>
        <v>0</v>
      </c>
      <c r="J85" s="27">
        <f t="shared" ref="J85" si="289">SUM(J84)</f>
        <v>0</v>
      </c>
      <c r="K85" s="27">
        <f t="shared" ref="K85" si="290">SUM(K84)</f>
        <v>0</v>
      </c>
      <c r="L85" s="27">
        <f t="shared" ref="L85" si="291">SUM(L84)</f>
        <v>0</v>
      </c>
      <c r="M85" s="27">
        <f t="shared" ref="M85" si="292">SUM(M84)</f>
        <v>0</v>
      </c>
      <c r="N85" s="27">
        <f t="shared" ref="N85" si="293">SUM(N84)</f>
        <v>1</v>
      </c>
      <c r="O85" s="27">
        <f t="shared" ref="O85" si="294">SUM(O84)</f>
        <v>0</v>
      </c>
      <c r="P85" s="27">
        <f t="shared" ref="P85" si="295">SUM(P84)</f>
        <v>1</v>
      </c>
      <c r="Q85" s="27">
        <f t="shared" ref="Q85" si="296">SUM(Q84)</f>
        <v>0</v>
      </c>
      <c r="R85" s="27">
        <f t="shared" ref="R85" si="297">SUM(R84)</f>
        <v>0</v>
      </c>
      <c r="S85" s="27">
        <f t="shared" ref="S85" si="298">SUM(S84)</f>
        <v>1</v>
      </c>
      <c r="T85" s="27">
        <f t="shared" ref="T85" si="299">SUM(T84)</f>
        <v>0</v>
      </c>
      <c r="U85" s="27">
        <f t="shared" ref="U85" si="300">SUM(U84)</f>
        <v>0</v>
      </c>
      <c r="V85" s="27">
        <f t="shared" ref="V85" si="301">SUM(V84)</f>
        <v>0</v>
      </c>
      <c r="W85" s="27">
        <f t="shared" ref="W85" si="302">SUM(W84)</f>
        <v>0</v>
      </c>
      <c r="X85" s="27">
        <f t="shared" ref="X85" si="303">SUM(X84)</f>
        <v>5</v>
      </c>
      <c r="Y85" s="53"/>
    </row>
    <row r="86" spans="1:25" ht="17.399999999999999" customHeight="1" x14ac:dyDescent="0.3">
      <c r="A86" s="52"/>
      <c r="B86" s="59" t="s">
        <v>54</v>
      </c>
      <c r="C86" s="8" t="s">
        <v>22</v>
      </c>
      <c r="D86" s="26"/>
      <c r="E86" s="26">
        <v>7</v>
      </c>
      <c r="F86" s="26">
        <v>1</v>
      </c>
      <c r="G86" s="26">
        <v>2</v>
      </c>
      <c r="H86" s="26">
        <v>11</v>
      </c>
      <c r="I86" s="26">
        <v>2</v>
      </c>
      <c r="J86" s="26">
        <v>4</v>
      </c>
      <c r="K86" s="26">
        <v>2</v>
      </c>
      <c r="L86" s="26">
        <v>2</v>
      </c>
      <c r="M86" s="26">
        <v>4</v>
      </c>
      <c r="N86" s="26">
        <v>1</v>
      </c>
      <c r="O86" s="26"/>
      <c r="P86" s="26"/>
      <c r="Q86" s="26">
        <v>2</v>
      </c>
      <c r="R86" s="26">
        <v>2</v>
      </c>
      <c r="S86" s="26"/>
      <c r="T86" s="26">
        <v>2</v>
      </c>
      <c r="U86" s="26">
        <v>3</v>
      </c>
      <c r="V86" s="26"/>
      <c r="W86" s="26"/>
      <c r="X86" s="12">
        <f t="shared" si="0"/>
        <v>45</v>
      </c>
      <c r="Y86" s="53"/>
    </row>
    <row r="87" spans="1:25" ht="17.399999999999999" customHeight="1" x14ac:dyDescent="0.3">
      <c r="A87" s="52"/>
      <c r="B87" s="61"/>
      <c r="C87" s="7" t="s">
        <v>24</v>
      </c>
      <c r="D87" s="27">
        <f t="shared" ref="D87" si="304">SUM(D86)</f>
        <v>0</v>
      </c>
      <c r="E87" s="27">
        <f t="shared" ref="E87" si="305">SUM(E86)</f>
        <v>7</v>
      </c>
      <c r="F87" s="27">
        <f>SUM(F86)</f>
        <v>1</v>
      </c>
      <c r="G87" s="27">
        <f t="shared" ref="G87" si="306">SUM(G86)</f>
        <v>2</v>
      </c>
      <c r="H87" s="27">
        <f t="shared" ref="H87" si="307">SUM(H86)</f>
        <v>11</v>
      </c>
      <c r="I87" s="27">
        <f t="shared" ref="I87" si="308">SUM(I86)</f>
        <v>2</v>
      </c>
      <c r="J87" s="27">
        <f t="shared" ref="J87" si="309">SUM(J86)</f>
        <v>4</v>
      </c>
      <c r="K87" s="27">
        <f t="shared" ref="K87" si="310">SUM(K86)</f>
        <v>2</v>
      </c>
      <c r="L87" s="27">
        <f t="shared" ref="L87" si="311">SUM(L86)</f>
        <v>2</v>
      </c>
      <c r="M87" s="27">
        <f t="shared" ref="M87" si="312">SUM(M86)</f>
        <v>4</v>
      </c>
      <c r="N87" s="27">
        <f t="shared" ref="N87" si="313">SUM(N86)</f>
        <v>1</v>
      </c>
      <c r="O87" s="27">
        <f t="shared" ref="O87" si="314">SUM(O86)</f>
        <v>0</v>
      </c>
      <c r="P87" s="27">
        <f t="shared" ref="P87" si="315">SUM(P86)</f>
        <v>0</v>
      </c>
      <c r="Q87" s="27">
        <f t="shared" ref="Q87" si="316">SUM(Q86)</f>
        <v>2</v>
      </c>
      <c r="R87" s="27">
        <f t="shared" ref="R87" si="317">SUM(R86)</f>
        <v>2</v>
      </c>
      <c r="S87" s="27">
        <f t="shared" ref="S87" si="318">SUM(S86)</f>
        <v>0</v>
      </c>
      <c r="T87" s="27">
        <f t="shared" ref="T87" si="319">SUM(T86)</f>
        <v>2</v>
      </c>
      <c r="U87" s="27">
        <f t="shared" ref="U87" si="320">SUM(U86)</f>
        <v>3</v>
      </c>
      <c r="V87" s="27">
        <f t="shared" ref="V87" si="321">SUM(V86)</f>
        <v>0</v>
      </c>
      <c r="W87" s="27">
        <f t="shared" ref="W87" si="322">SUM(W86)</f>
        <v>0</v>
      </c>
      <c r="X87" s="27">
        <f t="shared" ref="X87" si="323">SUM(X86)</f>
        <v>45</v>
      </c>
      <c r="Y87" s="53"/>
    </row>
    <row r="88" spans="1:25" ht="17.399999999999999" customHeight="1" x14ac:dyDescent="0.3">
      <c r="A88" s="52"/>
      <c r="B88" s="59" t="s">
        <v>55</v>
      </c>
      <c r="C88" s="8" t="s">
        <v>0</v>
      </c>
      <c r="D88" s="26"/>
      <c r="E88" s="26">
        <v>5</v>
      </c>
      <c r="F88" s="26"/>
      <c r="G88" s="26">
        <v>2</v>
      </c>
      <c r="H88" s="26">
        <v>26</v>
      </c>
      <c r="I88" s="26">
        <v>26</v>
      </c>
      <c r="J88" s="26">
        <v>1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12">
        <f t="shared" si="0"/>
        <v>60</v>
      </c>
      <c r="Y88" s="53"/>
    </row>
    <row r="89" spans="1:25" ht="17.399999999999999" customHeight="1" x14ac:dyDescent="0.3">
      <c r="A89" s="52"/>
      <c r="B89" s="60" t="s">
        <v>55</v>
      </c>
      <c r="C89" s="8" t="s">
        <v>22</v>
      </c>
      <c r="D89" s="26">
        <v>1</v>
      </c>
      <c r="E89" s="26">
        <v>18</v>
      </c>
      <c r="F89" s="26">
        <v>13</v>
      </c>
      <c r="G89" s="26">
        <v>5</v>
      </c>
      <c r="H89" s="26">
        <v>29</v>
      </c>
      <c r="I89" s="26">
        <v>18</v>
      </c>
      <c r="J89" s="26">
        <v>2</v>
      </c>
      <c r="K89" s="26"/>
      <c r="L89" s="26">
        <v>1</v>
      </c>
      <c r="M89" s="26">
        <v>14</v>
      </c>
      <c r="N89" s="26">
        <v>2</v>
      </c>
      <c r="O89" s="26"/>
      <c r="P89" s="26"/>
      <c r="Q89" s="26"/>
      <c r="R89" s="26"/>
      <c r="S89" s="26">
        <v>2</v>
      </c>
      <c r="T89" s="26"/>
      <c r="U89" s="26">
        <v>3</v>
      </c>
      <c r="V89" s="26"/>
      <c r="W89" s="26"/>
      <c r="X89" s="12">
        <f t="shared" si="0"/>
        <v>108</v>
      </c>
      <c r="Y89" s="53"/>
    </row>
    <row r="90" spans="1:25" ht="17.399999999999999" customHeight="1" x14ac:dyDescent="0.3">
      <c r="A90" s="52"/>
      <c r="B90" s="60" t="s">
        <v>55</v>
      </c>
      <c r="C90" s="8" t="s">
        <v>23</v>
      </c>
      <c r="D90" s="26"/>
      <c r="E90" s="26">
        <v>1</v>
      </c>
      <c r="F90" s="26">
        <v>2</v>
      </c>
      <c r="G90" s="26">
        <v>3</v>
      </c>
      <c r="H90" s="26"/>
      <c r="I90" s="26"/>
      <c r="J90" s="26"/>
      <c r="K90" s="26"/>
      <c r="L90" s="26">
        <v>1</v>
      </c>
      <c r="M90" s="26">
        <v>1</v>
      </c>
      <c r="N90" s="26"/>
      <c r="O90" s="26"/>
      <c r="P90" s="26"/>
      <c r="Q90" s="26"/>
      <c r="R90" s="26"/>
      <c r="S90" s="26">
        <v>1</v>
      </c>
      <c r="T90" s="26"/>
      <c r="U90" s="26"/>
      <c r="V90" s="26"/>
      <c r="W90" s="26"/>
      <c r="X90" s="12">
        <f t="shared" si="0"/>
        <v>9</v>
      </c>
      <c r="Y90" s="53"/>
    </row>
    <row r="91" spans="1:25" ht="17.399999999999999" customHeight="1" x14ac:dyDescent="0.3">
      <c r="A91" s="52"/>
      <c r="B91" s="61"/>
      <c r="C91" s="7" t="s">
        <v>24</v>
      </c>
      <c r="D91" s="27">
        <f>SUM(D88:D90)</f>
        <v>1</v>
      </c>
      <c r="E91" s="27">
        <f t="shared" ref="E91" si="324">SUM(E88:E90)</f>
        <v>24</v>
      </c>
      <c r="F91" s="27">
        <f t="shared" ref="F91" si="325">SUM(F88:F90)</f>
        <v>15</v>
      </c>
      <c r="G91" s="27">
        <f t="shared" ref="G91" si="326">SUM(G88:G90)</f>
        <v>10</v>
      </c>
      <c r="H91" s="27">
        <f t="shared" ref="H91" si="327">SUM(H88:H90)</f>
        <v>55</v>
      </c>
      <c r="I91" s="27">
        <f t="shared" ref="I91" si="328">SUM(I88:I90)</f>
        <v>44</v>
      </c>
      <c r="J91" s="27">
        <f t="shared" ref="J91" si="329">SUM(J88:J90)</f>
        <v>3</v>
      </c>
      <c r="K91" s="27">
        <f t="shared" ref="K91" si="330">SUM(K88:K90)</f>
        <v>0</v>
      </c>
      <c r="L91" s="27">
        <f t="shared" ref="L91" si="331">SUM(L88:L90)</f>
        <v>2</v>
      </c>
      <c r="M91" s="27">
        <f t="shared" ref="M91" si="332">SUM(M88:M90)</f>
        <v>15</v>
      </c>
      <c r="N91" s="27">
        <f t="shared" ref="N91" si="333">SUM(N88:N90)</f>
        <v>2</v>
      </c>
      <c r="O91" s="27">
        <f t="shared" ref="O91" si="334">SUM(O88:O90)</f>
        <v>0</v>
      </c>
      <c r="P91" s="27">
        <f t="shared" ref="P91" si="335">SUM(P88:P90)</f>
        <v>0</v>
      </c>
      <c r="Q91" s="27">
        <f t="shared" ref="Q91" si="336">SUM(Q88:Q90)</f>
        <v>0</v>
      </c>
      <c r="R91" s="27">
        <f t="shared" ref="R91" si="337">SUM(R88:R90)</f>
        <v>0</v>
      </c>
      <c r="S91" s="27">
        <f t="shared" ref="S91" si="338">SUM(S88:S90)</f>
        <v>3</v>
      </c>
      <c r="T91" s="27">
        <f t="shared" ref="T91" si="339">SUM(T88:T90)</f>
        <v>0</v>
      </c>
      <c r="U91" s="27">
        <f t="shared" ref="U91" si="340">SUM(U88:U90)</f>
        <v>3</v>
      </c>
      <c r="V91" s="27">
        <f t="shared" ref="V91" si="341">SUM(V88:V90)</f>
        <v>0</v>
      </c>
      <c r="W91" s="27">
        <f t="shared" ref="W91" si="342">SUM(W88:W90)</f>
        <v>0</v>
      </c>
      <c r="X91" s="27">
        <f t="shared" ref="X91" si="343">SUM(X88:X90)</f>
        <v>177</v>
      </c>
      <c r="Y91" s="53"/>
    </row>
    <row r="92" spans="1:25" ht="17.399999999999999" customHeight="1" x14ac:dyDescent="0.3">
      <c r="A92" s="52"/>
      <c r="B92" s="59" t="s">
        <v>56</v>
      </c>
      <c r="C92" s="8" t="s">
        <v>22</v>
      </c>
      <c r="D92" s="26"/>
      <c r="E92" s="26"/>
      <c r="F92" s="26">
        <v>1</v>
      </c>
      <c r="G92" s="26"/>
      <c r="H92" s="26"/>
      <c r="I92" s="26"/>
      <c r="J92" s="26"/>
      <c r="K92" s="26"/>
      <c r="L92" s="26">
        <v>1</v>
      </c>
      <c r="M92" s="26"/>
      <c r="N92" s="26"/>
      <c r="O92" s="26">
        <v>1</v>
      </c>
      <c r="P92" s="26"/>
      <c r="Q92" s="26"/>
      <c r="R92" s="26"/>
      <c r="S92" s="26"/>
      <c r="T92" s="26"/>
      <c r="U92" s="26"/>
      <c r="V92" s="26"/>
      <c r="W92" s="26"/>
      <c r="X92" s="12">
        <f t="shared" si="0"/>
        <v>3</v>
      </c>
      <c r="Y92" s="53"/>
    </row>
    <row r="93" spans="1:25" ht="17.399999999999999" customHeight="1" x14ac:dyDescent="0.3">
      <c r="A93" s="52"/>
      <c r="B93" s="61"/>
      <c r="C93" s="7" t="s">
        <v>24</v>
      </c>
      <c r="D93" s="27">
        <f t="shared" ref="D93" si="344">SUM(D92)</f>
        <v>0</v>
      </c>
      <c r="E93" s="27">
        <f t="shared" ref="E93" si="345">SUM(E92)</f>
        <v>0</v>
      </c>
      <c r="F93" s="27">
        <f>SUM(F92)</f>
        <v>1</v>
      </c>
      <c r="G93" s="27">
        <f t="shared" ref="G93" si="346">SUM(G92)</f>
        <v>0</v>
      </c>
      <c r="H93" s="27">
        <f t="shared" ref="H93" si="347">SUM(H92)</f>
        <v>0</v>
      </c>
      <c r="I93" s="27">
        <f t="shared" ref="I93" si="348">SUM(I92)</f>
        <v>0</v>
      </c>
      <c r="J93" s="27">
        <f t="shared" ref="J93" si="349">SUM(J92)</f>
        <v>0</v>
      </c>
      <c r="K93" s="27">
        <f t="shared" ref="K93" si="350">SUM(K92)</f>
        <v>0</v>
      </c>
      <c r="L93" s="27">
        <f t="shared" ref="L93" si="351">SUM(L92)</f>
        <v>1</v>
      </c>
      <c r="M93" s="27">
        <f t="shared" ref="M93" si="352">SUM(M92)</f>
        <v>0</v>
      </c>
      <c r="N93" s="27">
        <f t="shared" ref="N93" si="353">SUM(N92)</f>
        <v>0</v>
      </c>
      <c r="O93" s="27">
        <f t="shared" ref="O93" si="354">SUM(O92)</f>
        <v>1</v>
      </c>
      <c r="P93" s="27">
        <f t="shared" ref="P93" si="355">SUM(P92)</f>
        <v>0</v>
      </c>
      <c r="Q93" s="27">
        <f t="shared" ref="Q93" si="356">SUM(Q92)</f>
        <v>0</v>
      </c>
      <c r="R93" s="27">
        <f t="shared" ref="R93" si="357">SUM(R92)</f>
        <v>0</v>
      </c>
      <c r="S93" s="27">
        <f t="shared" ref="S93" si="358">SUM(S92)</f>
        <v>0</v>
      </c>
      <c r="T93" s="27">
        <f t="shared" ref="T93" si="359">SUM(T92)</f>
        <v>0</v>
      </c>
      <c r="U93" s="27">
        <f t="shared" ref="U93" si="360">SUM(U92)</f>
        <v>0</v>
      </c>
      <c r="V93" s="27">
        <f t="shared" ref="V93" si="361">SUM(V92)</f>
        <v>0</v>
      </c>
      <c r="W93" s="27">
        <f t="shared" ref="W93" si="362">SUM(W92)</f>
        <v>0</v>
      </c>
      <c r="X93" s="27">
        <f t="shared" ref="X93" si="363">SUM(X92)</f>
        <v>3</v>
      </c>
      <c r="Y93" s="53"/>
    </row>
    <row r="94" spans="1:25" ht="17.399999999999999" customHeight="1" x14ac:dyDescent="0.3">
      <c r="A94" s="52"/>
      <c r="B94" s="59" t="s">
        <v>57</v>
      </c>
      <c r="C94" s="8" t="s">
        <v>22</v>
      </c>
      <c r="D94" s="26"/>
      <c r="E94" s="26">
        <v>4</v>
      </c>
      <c r="F94" s="26">
        <v>2</v>
      </c>
      <c r="G94" s="26">
        <v>1</v>
      </c>
      <c r="H94" s="26"/>
      <c r="I94" s="26">
        <v>2</v>
      </c>
      <c r="J94" s="26">
        <v>2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>
        <v>4</v>
      </c>
      <c r="V94" s="26"/>
      <c r="W94" s="26"/>
      <c r="X94" s="12">
        <f t="shared" si="0"/>
        <v>15</v>
      </c>
      <c r="Y94" s="53"/>
    </row>
    <row r="95" spans="1:25" ht="17.399999999999999" customHeight="1" x14ac:dyDescent="0.3">
      <c r="A95" s="52"/>
      <c r="B95" s="61"/>
      <c r="C95" s="7" t="s">
        <v>24</v>
      </c>
      <c r="D95" s="27">
        <f t="shared" ref="D95" si="364">SUM(D94)</f>
        <v>0</v>
      </c>
      <c r="E95" s="27">
        <f t="shared" ref="E95" si="365">SUM(E94)</f>
        <v>4</v>
      </c>
      <c r="F95" s="27">
        <f>SUM(F94)</f>
        <v>2</v>
      </c>
      <c r="G95" s="27">
        <f t="shared" ref="G95" si="366">SUM(G94)</f>
        <v>1</v>
      </c>
      <c r="H95" s="27">
        <f t="shared" ref="H95" si="367">SUM(H94)</f>
        <v>0</v>
      </c>
      <c r="I95" s="27">
        <f t="shared" ref="I95" si="368">SUM(I94)</f>
        <v>2</v>
      </c>
      <c r="J95" s="27">
        <f t="shared" ref="J95" si="369">SUM(J94)</f>
        <v>2</v>
      </c>
      <c r="K95" s="27">
        <f t="shared" ref="K95" si="370">SUM(K94)</f>
        <v>0</v>
      </c>
      <c r="L95" s="27">
        <f t="shared" ref="L95" si="371">SUM(L94)</f>
        <v>0</v>
      </c>
      <c r="M95" s="27">
        <f t="shared" ref="M95" si="372">SUM(M94)</f>
        <v>0</v>
      </c>
      <c r="N95" s="27">
        <f t="shared" ref="N95" si="373">SUM(N94)</f>
        <v>0</v>
      </c>
      <c r="O95" s="27">
        <f t="shared" ref="O95" si="374">SUM(O94)</f>
        <v>0</v>
      </c>
      <c r="P95" s="27">
        <f t="shared" ref="P95" si="375">SUM(P94)</f>
        <v>0</v>
      </c>
      <c r="Q95" s="27">
        <f t="shared" ref="Q95" si="376">SUM(Q94)</f>
        <v>0</v>
      </c>
      <c r="R95" s="27">
        <f t="shared" ref="R95" si="377">SUM(R94)</f>
        <v>0</v>
      </c>
      <c r="S95" s="27">
        <f t="shared" ref="S95" si="378">SUM(S94)</f>
        <v>0</v>
      </c>
      <c r="T95" s="27">
        <f t="shared" ref="T95" si="379">SUM(T94)</f>
        <v>0</v>
      </c>
      <c r="U95" s="27">
        <f t="shared" ref="U95" si="380">SUM(U94)</f>
        <v>4</v>
      </c>
      <c r="V95" s="27">
        <f t="shared" ref="V95" si="381">SUM(V94)</f>
        <v>0</v>
      </c>
      <c r="W95" s="27">
        <f t="shared" ref="W95" si="382">SUM(W94)</f>
        <v>0</v>
      </c>
      <c r="X95" s="27">
        <f t="shared" ref="X95" si="383">SUM(X94)</f>
        <v>15</v>
      </c>
      <c r="Y95" s="53"/>
    </row>
    <row r="96" spans="1:25" ht="17.399999999999999" customHeight="1" x14ac:dyDescent="0.3">
      <c r="A96" s="52"/>
      <c r="B96" s="59" t="s">
        <v>78</v>
      </c>
      <c r="C96" s="8" t="s">
        <v>0</v>
      </c>
      <c r="D96" s="26"/>
      <c r="E96" s="26"/>
      <c r="F96" s="26"/>
      <c r="G96" s="26"/>
      <c r="H96" s="26">
        <v>2</v>
      </c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12">
        <f t="shared" si="0"/>
        <v>2</v>
      </c>
      <c r="Y96" s="53"/>
    </row>
    <row r="97" spans="1:25" ht="17.399999999999999" customHeight="1" x14ac:dyDescent="0.3">
      <c r="A97" s="52"/>
      <c r="B97" s="61"/>
      <c r="C97" s="7" t="s">
        <v>24</v>
      </c>
      <c r="D97" s="27">
        <f t="shared" ref="D97" si="384">SUM(D96)</f>
        <v>0</v>
      </c>
      <c r="E97" s="27">
        <f t="shared" ref="E97" si="385">SUM(E96)</f>
        <v>0</v>
      </c>
      <c r="F97" s="27">
        <f>SUM(F96)</f>
        <v>0</v>
      </c>
      <c r="G97" s="27">
        <f t="shared" ref="G97" si="386">SUM(G96)</f>
        <v>0</v>
      </c>
      <c r="H97" s="27">
        <f t="shared" ref="H97" si="387">SUM(H96)</f>
        <v>2</v>
      </c>
      <c r="I97" s="27">
        <f t="shared" ref="I97" si="388">SUM(I96)</f>
        <v>0</v>
      </c>
      <c r="J97" s="27">
        <f t="shared" ref="J97" si="389">SUM(J96)</f>
        <v>0</v>
      </c>
      <c r="K97" s="27">
        <f t="shared" ref="K97" si="390">SUM(K96)</f>
        <v>0</v>
      </c>
      <c r="L97" s="27">
        <f t="shared" ref="L97" si="391">SUM(L96)</f>
        <v>0</v>
      </c>
      <c r="M97" s="27">
        <f t="shared" ref="M97" si="392">SUM(M96)</f>
        <v>0</v>
      </c>
      <c r="N97" s="27">
        <f t="shared" ref="N97" si="393">SUM(N96)</f>
        <v>0</v>
      </c>
      <c r="O97" s="27">
        <f t="shared" ref="O97" si="394">SUM(O96)</f>
        <v>0</v>
      </c>
      <c r="P97" s="27">
        <f t="shared" ref="P97" si="395">SUM(P96)</f>
        <v>0</v>
      </c>
      <c r="Q97" s="27">
        <f t="shared" ref="Q97" si="396">SUM(Q96)</f>
        <v>0</v>
      </c>
      <c r="R97" s="27">
        <f t="shared" ref="R97" si="397">SUM(R96)</f>
        <v>0</v>
      </c>
      <c r="S97" s="27">
        <f t="shared" ref="S97" si="398">SUM(S96)</f>
        <v>0</v>
      </c>
      <c r="T97" s="27">
        <f t="shared" ref="T97" si="399">SUM(T96)</f>
        <v>0</v>
      </c>
      <c r="U97" s="27">
        <f t="shared" ref="U97" si="400">SUM(U96)</f>
        <v>0</v>
      </c>
      <c r="V97" s="27">
        <f t="shared" ref="V97" si="401">SUM(V96)</f>
        <v>0</v>
      </c>
      <c r="W97" s="27">
        <f t="shared" ref="W97" si="402">SUM(W96)</f>
        <v>0</v>
      </c>
      <c r="X97" s="27">
        <f t="shared" ref="X97" si="403">SUM(X96)</f>
        <v>2</v>
      </c>
      <c r="Y97" s="53"/>
    </row>
    <row r="98" spans="1:25" ht="17.399999999999999" customHeight="1" x14ac:dyDescent="0.3">
      <c r="A98" s="52"/>
      <c r="B98" s="59" t="s">
        <v>58</v>
      </c>
      <c r="C98" s="8" t="s">
        <v>0</v>
      </c>
      <c r="D98" s="26"/>
      <c r="E98" s="26"/>
      <c r="F98" s="26"/>
      <c r="G98" s="26">
        <v>2</v>
      </c>
      <c r="H98" s="26"/>
      <c r="I98" s="26"/>
      <c r="J98" s="26"/>
      <c r="K98" s="26"/>
      <c r="L98" s="26"/>
      <c r="M98" s="26"/>
      <c r="N98" s="26"/>
      <c r="O98" s="26"/>
      <c r="P98" s="26"/>
      <c r="Q98" s="26">
        <v>2</v>
      </c>
      <c r="R98" s="26"/>
      <c r="S98" s="26"/>
      <c r="T98" s="26"/>
      <c r="U98" s="26"/>
      <c r="V98" s="26"/>
      <c r="W98" s="26"/>
      <c r="X98" s="12">
        <f t="shared" si="0"/>
        <v>4</v>
      </c>
      <c r="Y98" s="53"/>
    </row>
    <row r="99" spans="1:25" ht="17.399999999999999" customHeight="1" x14ac:dyDescent="0.3">
      <c r="A99" s="52"/>
      <c r="B99" s="60" t="s">
        <v>58</v>
      </c>
      <c r="C99" s="8" t="s">
        <v>22</v>
      </c>
      <c r="D99" s="26"/>
      <c r="E99" s="26">
        <v>3</v>
      </c>
      <c r="F99" s="26">
        <v>1</v>
      </c>
      <c r="G99" s="26">
        <v>6</v>
      </c>
      <c r="H99" s="26"/>
      <c r="I99" s="26"/>
      <c r="J99" s="26">
        <v>2</v>
      </c>
      <c r="K99" s="26"/>
      <c r="L99" s="26">
        <v>2</v>
      </c>
      <c r="M99" s="26">
        <v>3</v>
      </c>
      <c r="N99" s="26"/>
      <c r="O99" s="26"/>
      <c r="P99" s="26">
        <v>2</v>
      </c>
      <c r="Q99" s="26">
        <v>1</v>
      </c>
      <c r="R99" s="26"/>
      <c r="S99" s="26"/>
      <c r="T99" s="26"/>
      <c r="U99" s="26"/>
      <c r="V99" s="26"/>
      <c r="W99" s="26"/>
      <c r="X99" s="12">
        <f t="shared" si="0"/>
        <v>20</v>
      </c>
      <c r="Y99" s="53"/>
    </row>
    <row r="100" spans="1:25" ht="17.399999999999999" customHeight="1" x14ac:dyDescent="0.3">
      <c r="A100" s="52"/>
      <c r="B100" s="61"/>
      <c r="C100" s="7" t="s">
        <v>24</v>
      </c>
      <c r="D100" s="27">
        <f>SUM(D98:D99)</f>
        <v>0</v>
      </c>
      <c r="E100" s="27">
        <f t="shared" ref="E100" si="404">SUM(E98:E99)</f>
        <v>3</v>
      </c>
      <c r="F100" s="27">
        <f t="shared" ref="F100" si="405">SUM(F98:F99)</f>
        <v>1</v>
      </c>
      <c r="G100" s="27">
        <f t="shared" ref="G100" si="406">SUM(G98:G99)</f>
        <v>8</v>
      </c>
      <c r="H100" s="27">
        <f t="shared" ref="H100" si="407">SUM(H98:H99)</f>
        <v>0</v>
      </c>
      <c r="I100" s="27">
        <f t="shared" ref="I100" si="408">SUM(I98:I99)</f>
        <v>0</v>
      </c>
      <c r="J100" s="27">
        <f t="shared" ref="J100" si="409">SUM(J98:J99)</f>
        <v>2</v>
      </c>
      <c r="K100" s="27">
        <f t="shared" ref="K100" si="410">SUM(K98:K99)</f>
        <v>0</v>
      </c>
      <c r="L100" s="27">
        <f t="shared" ref="L100" si="411">SUM(L98:L99)</f>
        <v>2</v>
      </c>
      <c r="M100" s="27">
        <f t="shared" ref="M100" si="412">SUM(M98:M99)</f>
        <v>3</v>
      </c>
      <c r="N100" s="27">
        <f t="shared" ref="N100" si="413">SUM(N98:N99)</f>
        <v>0</v>
      </c>
      <c r="O100" s="27">
        <f t="shared" ref="O100" si="414">SUM(O98:O99)</f>
        <v>0</v>
      </c>
      <c r="P100" s="27">
        <f t="shared" ref="P100" si="415">SUM(P98:P99)</f>
        <v>2</v>
      </c>
      <c r="Q100" s="27">
        <f t="shared" ref="Q100" si="416">SUM(Q98:Q99)</f>
        <v>3</v>
      </c>
      <c r="R100" s="27">
        <f t="shared" ref="R100" si="417">SUM(R98:R99)</f>
        <v>0</v>
      </c>
      <c r="S100" s="27">
        <f t="shared" ref="S100" si="418">SUM(S98:S99)</f>
        <v>0</v>
      </c>
      <c r="T100" s="27">
        <f t="shared" ref="T100" si="419">SUM(T98:T99)</f>
        <v>0</v>
      </c>
      <c r="U100" s="27">
        <f t="shared" ref="U100" si="420">SUM(U98:U99)</f>
        <v>0</v>
      </c>
      <c r="V100" s="27">
        <f t="shared" ref="V100" si="421">SUM(V98:V99)</f>
        <v>0</v>
      </c>
      <c r="W100" s="27">
        <f t="shared" ref="W100" si="422">SUM(W98:W99)</f>
        <v>0</v>
      </c>
      <c r="X100" s="27">
        <f t="shared" ref="X100" si="423">SUM(X98:X99)</f>
        <v>24</v>
      </c>
      <c r="Y100" s="53"/>
    </row>
    <row r="101" spans="1:25" ht="17.399999999999999" customHeight="1" x14ac:dyDescent="0.3">
      <c r="A101" s="52"/>
      <c r="B101" s="59" t="s">
        <v>79</v>
      </c>
      <c r="C101" s="8" t="s">
        <v>0</v>
      </c>
      <c r="D101" s="26"/>
      <c r="E101" s="26"/>
      <c r="F101" s="26"/>
      <c r="G101" s="26">
        <v>1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12">
        <f t="shared" ref="X101:X163" si="424">SUM(D101:W101)</f>
        <v>1</v>
      </c>
      <c r="Y101" s="53"/>
    </row>
    <row r="102" spans="1:25" ht="17.399999999999999" customHeight="1" x14ac:dyDescent="0.3">
      <c r="A102" s="52"/>
      <c r="B102" s="61"/>
      <c r="C102" s="7" t="s">
        <v>24</v>
      </c>
      <c r="D102" s="27">
        <f t="shared" ref="D102" si="425">SUM(D101)</f>
        <v>0</v>
      </c>
      <c r="E102" s="27">
        <f t="shared" ref="E102" si="426">SUM(E101)</f>
        <v>0</v>
      </c>
      <c r="F102" s="27">
        <f>SUM(F101)</f>
        <v>0</v>
      </c>
      <c r="G102" s="27">
        <f t="shared" ref="G102" si="427">SUM(G101)</f>
        <v>1</v>
      </c>
      <c r="H102" s="27">
        <f t="shared" ref="H102" si="428">SUM(H101)</f>
        <v>0</v>
      </c>
      <c r="I102" s="27">
        <f t="shared" ref="I102" si="429">SUM(I101)</f>
        <v>0</v>
      </c>
      <c r="J102" s="27">
        <f t="shared" ref="J102" si="430">SUM(J101)</f>
        <v>0</v>
      </c>
      <c r="K102" s="27">
        <f t="shared" ref="K102" si="431">SUM(K101)</f>
        <v>0</v>
      </c>
      <c r="L102" s="27">
        <f t="shared" ref="L102" si="432">SUM(L101)</f>
        <v>0</v>
      </c>
      <c r="M102" s="27">
        <f t="shared" ref="M102" si="433">SUM(M101)</f>
        <v>0</v>
      </c>
      <c r="N102" s="27">
        <f t="shared" ref="N102" si="434">SUM(N101)</f>
        <v>0</v>
      </c>
      <c r="O102" s="27">
        <f t="shared" ref="O102" si="435">SUM(O101)</f>
        <v>0</v>
      </c>
      <c r="P102" s="27">
        <f t="shared" ref="P102" si="436">SUM(P101)</f>
        <v>0</v>
      </c>
      <c r="Q102" s="27">
        <f t="shared" ref="Q102" si="437">SUM(Q101)</f>
        <v>0</v>
      </c>
      <c r="R102" s="27">
        <f t="shared" ref="R102" si="438">SUM(R101)</f>
        <v>0</v>
      </c>
      <c r="S102" s="27">
        <f t="shared" ref="S102" si="439">SUM(S101)</f>
        <v>0</v>
      </c>
      <c r="T102" s="27">
        <f t="shared" ref="T102" si="440">SUM(T101)</f>
        <v>0</v>
      </c>
      <c r="U102" s="27">
        <f t="shared" ref="U102" si="441">SUM(U101)</f>
        <v>0</v>
      </c>
      <c r="V102" s="27">
        <f t="shared" ref="V102" si="442">SUM(V101)</f>
        <v>0</v>
      </c>
      <c r="W102" s="27">
        <f t="shared" ref="W102" si="443">SUM(W101)</f>
        <v>0</v>
      </c>
      <c r="X102" s="27">
        <f t="shared" ref="X102" si="444">SUM(X101)</f>
        <v>1</v>
      </c>
      <c r="Y102" s="53"/>
    </row>
    <row r="103" spans="1:25" ht="17.399999999999999" customHeight="1" x14ac:dyDescent="0.3">
      <c r="A103" s="52"/>
      <c r="B103" s="59" t="s">
        <v>59</v>
      </c>
      <c r="C103" s="8" t="s">
        <v>0</v>
      </c>
      <c r="D103" s="26"/>
      <c r="E103" s="26"/>
      <c r="F103" s="26"/>
      <c r="G103" s="26"/>
      <c r="H103" s="26">
        <v>12</v>
      </c>
      <c r="I103" s="26">
        <v>1</v>
      </c>
      <c r="J103" s="26"/>
      <c r="K103" s="26">
        <v>1</v>
      </c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12">
        <f t="shared" si="424"/>
        <v>14</v>
      </c>
      <c r="Y103" s="53"/>
    </row>
    <row r="104" spans="1:25" ht="17.399999999999999" customHeight="1" x14ac:dyDescent="0.3">
      <c r="A104" s="52"/>
      <c r="B104" s="60" t="s">
        <v>59</v>
      </c>
      <c r="C104" s="8" t="s">
        <v>22</v>
      </c>
      <c r="D104" s="26"/>
      <c r="E104" s="26">
        <v>21</v>
      </c>
      <c r="F104" s="26">
        <v>21</v>
      </c>
      <c r="G104" s="26">
        <v>5</v>
      </c>
      <c r="H104" s="26">
        <v>43</v>
      </c>
      <c r="I104" s="26">
        <v>24</v>
      </c>
      <c r="J104" s="26">
        <v>4</v>
      </c>
      <c r="K104" s="26">
        <v>2</v>
      </c>
      <c r="L104" s="26">
        <v>7</v>
      </c>
      <c r="M104" s="26">
        <v>11</v>
      </c>
      <c r="N104" s="26">
        <v>5</v>
      </c>
      <c r="O104" s="26"/>
      <c r="P104" s="26"/>
      <c r="Q104" s="26">
        <v>1</v>
      </c>
      <c r="R104" s="26">
        <v>1</v>
      </c>
      <c r="S104" s="26">
        <v>2</v>
      </c>
      <c r="T104" s="26">
        <v>2</v>
      </c>
      <c r="U104" s="26"/>
      <c r="V104" s="26"/>
      <c r="W104" s="26"/>
      <c r="X104" s="12">
        <f t="shared" si="424"/>
        <v>149</v>
      </c>
      <c r="Y104" s="53"/>
    </row>
    <row r="105" spans="1:25" ht="17.399999999999999" customHeight="1" x14ac:dyDescent="0.3">
      <c r="A105" s="52"/>
      <c r="B105" s="60" t="s">
        <v>59</v>
      </c>
      <c r="C105" s="8" t="s">
        <v>23</v>
      </c>
      <c r="D105" s="26"/>
      <c r="E105" s="26"/>
      <c r="F105" s="26"/>
      <c r="G105" s="26"/>
      <c r="H105" s="26">
        <v>1</v>
      </c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12">
        <f t="shared" si="424"/>
        <v>1</v>
      </c>
      <c r="Y105" s="53"/>
    </row>
    <row r="106" spans="1:25" ht="17.399999999999999" customHeight="1" x14ac:dyDescent="0.3">
      <c r="A106" s="52"/>
      <c r="B106" s="61"/>
      <c r="C106" s="7" t="s">
        <v>24</v>
      </c>
      <c r="D106" s="27">
        <f>SUM(D103:D105)</f>
        <v>0</v>
      </c>
      <c r="E106" s="27">
        <f t="shared" ref="E106" si="445">SUM(E103:E105)</f>
        <v>21</v>
      </c>
      <c r="F106" s="27">
        <f t="shared" ref="F106" si="446">SUM(F103:F105)</f>
        <v>21</v>
      </c>
      <c r="G106" s="27">
        <f t="shared" ref="G106" si="447">SUM(G103:G105)</f>
        <v>5</v>
      </c>
      <c r="H106" s="27">
        <f t="shared" ref="H106" si="448">SUM(H103:H105)</f>
        <v>56</v>
      </c>
      <c r="I106" s="27">
        <f t="shared" ref="I106" si="449">SUM(I103:I105)</f>
        <v>25</v>
      </c>
      <c r="J106" s="27">
        <f t="shared" ref="J106" si="450">SUM(J103:J105)</f>
        <v>4</v>
      </c>
      <c r="K106" s="27">
        <f t="shared" ref="K106" si="451">SUM(K103:K105)</f>
        <v>3</v>
      </c>
      <c r="L106" s="27">
        <f t="shared" ref="L106" si="452">SUM(L103:L105)</f>
        <v>7</v>
      </c>
      <c r="M106" s="27">
        <f t="shared" ref="M106" si="453">SUM(M103:M105)</f>
        <v>11</v>
      </c>
      <c r="N106" s="27">
        <f t="shared" ref="N106" si="454">SUM(N103:N105)</f>
        <v>5</v>
      </c>
      <c r="O106" s="27">
        <f t="shared" ref="O106" si="455">SUM(O103:O105)</f>
        <v>0</v>
      </c>
      <c r="P106" s="27">
        <f t="shared" ref="P106" si="456">SUM(P103:P105)</f>
        <v>0</v>
      </c>
      <c r="Q106" s="27">
        <f t="shared" ref="Q106" si="457">SUM(Q103:Q105)</f>
        <v>1</v>
      </c>
      <c r="R106" s="27">
        <f t="shared" ref="R106" si="458">SUM(R103:R105)</f>
        <v>1</v>
      </c>
      <c r="S106" s="27">
        <f t="shared" ref="S106" si="459">SUM(S103:S105)</f>
        <v>2</v>
      </c>
      <c r="T106" s="27">
        <f t="shared" ref="T106" si="460">SUM(T103:T105)</f>
        <v>2</v>
      </c>
      <c r="U106" s="27">
        <f t="shared" ref="U106" si="461">SUM(U103:U105)</f>
        <v>0</v>
      </c>
      <c r="V106" s="27">
        <f t="shared" ref="V106" si="462">SUM(V103:V105)</f>
        <v>0</v>
      </c>
      <c r="W106" s="27">
        <f t="shared" ref="W106" si="463">SUM(W103:W105)</f>
        <v>0</v>
      </c>
      <c r="X106" s="27">
        <f t="shared" ref="X106" si="464">SUM(X103:X105)</f>
        <v>164</v>
      </c>
      <c r="Y106" s="53"/>
    </row>
    <row r="107" spans="1:25" ht="17.399999999999999" customHeight="1" x14ac:dyDescent="0.3">
      <c r="A107" s="52"/>
      <c r="B107" s="59" t="s">
        <v>60</v>
      </c>
      <c r="C107" s="8" t="s">
        <v>0</v>
      </c>
      <c r="D107" s="26"/>
      <c r="E107" s="26">
        <v>3</v>
      </c>
      <c r="F107" s="26">
        <v>1</v>
      </c>
      <c r="G107" s="26"/>
      <c r="H107" s="26">
        <v>4</v>
      </c>
      <c r="I107" s="26"/>
      <c r="J107" s="26">
        <v>3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12">
        <f t="shared" si="424"/>
        <v>11</v>
      </c>
      <c r="Y107" s="53"/>
    </row>
    <row r="108" spans="1:25" ht="17.399999999999999" customHeight="1" x14ac:dyDescent="0.3">
      <c r="A108" s="52"/>
      <c r="B108" s="60" t="s">
        <v>60</v>
      </c>
      <c r="C108" s="8" t="s">
        <v>74</v>
      </c>
      <c r="D108" s="26"/>
      <c r="E108" s="26">
        <v>2</v>
      </c>
      <c r="F108" s="26">
        <v>1</v>
      </c>
      <c r="G108" s="26"/>
      <c r="H108" s="26">
        <v>2</v>
      </c>
      <c r="I108" s="26">
        <v>2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12">
        <f t="shared" si="424"/>
        <v>7</v>
      </c>
      <c r="Y108" s="53"/>
    </row>
    <row r="109" spans="1:25" ht="17.399999999999999" customHeight="1" x14ac:dyDescent="0.3">
      <c r="A109" s="52"/>
      <c r="B109" s="61"/>
      <c r="C109" s="7" t="s">
        <v>24</v>
      </c>
      <c r="D109" s="27">
        <f>SUM(D107:D108)</f>
        <v>0</v>
      </c>
      <c r="E109" s="27">
        <f t="shared" ref="E109" si="465">SUM(E107:E108)</f>
        <v>5</v>
      </c>
      <c r="F109" s="27">
        <f t="shared" ref="F109" si="466">SUM(F107:F108)</f>
        <v>2</v>
      </c>
      <c r="G109" s="27">
        <f t="shared" ref="G109" si="467">SUM(G107:G108)</f>
        <v>0</v>
      </c>
      <c r="H109" s="27">
        <f t="shared" ref="H109" si="468">SUM(H107:H108)</f>
        <v>6</v>
      </c>
      <c r="I109" s="27">
        <f t="shared" ref="I109" si="469">SUM(I107:I108)</f>
        <v>2</v>
      </c>
      <c r="J109" s="27">
        <f t="shared" ref="J109" si="470">SUM(J107:J108)</f>
        <v>3</v>
      </c>
      <c r="K109" s="27">
        <f t="shared" ref="K109" si="471">SUM(K107:K108)</f>
        <v>0</v>
      </c>
      <c r="L109" s="27">
        <f t="shared" ref="L109" si="472">SUM(L107:L108)</f>
        <v>0</v>
      </c>
      <c r="M109" s="27">
        <f t="shared" ref="M109" si="473">SUM(M107:M108)</f>
        <v>0</v>
      </c>
      <c r="N109" s="27">
        <f t="shared" ref="N109" si="474">SUM(N107:N108)</f>
        <v>0</v>
      </c>
      <c r="O109" s="27">
        <f t="shared" ref="O109" si="475">SUM(O107:O108)</f>
        <v>0</v>
      </c>
      <c r="P109" s="27">
        <f t="shared" ref="P109" si="476">SUM(P107:P108)</f>
        <v>0</v>
      </c>
      <c r="Q109" s="27">
        <f t="shared" ref="Q109" si="477">SUM(Q107:Q108)</f>
        <v>0</v>
      </c>
      <c r="R109" s="27">
        <f t="shared" ref="R109" si="478">SUM(R107:R108)</f>
        <v>0</v>
      </c>
      <c r="S109" s="27">
        <f t="shared" ref="S109" si="479">SUM(S107:S108)</f>
        <v>0</v>
      </c>
      <c r="T109" s="27">
        <f t="shared" ref="T109" si="480">SUM(T107:T108)</f>
        <v>0</v>
      </c>
      <c r="U109" s="27">
        <f t="shared" ref="U109" si="481">SUM(U107:U108)</f>
        <v>0</v>
      </c>
      <c r="V109" s="27">
        <f t="shared" ref="V109" si="482">SUM(V107:V108)</f>
        <v>0</v>
      </c>
      <c r="W109" s="27">
        <f t="shared" ref="W109" si="483">SUM(W107:W108)</f>
        <v>0</v>
      </c>
      <c r="X109" s="27">
        <f t="shared" ref="X109" si="484">SUM(X107:X108)</f>
        <v>18</v>
      </c>
      <c r="Y109" s="53"/>
    </row>
    <row r="110" spans="1:25" ht="17.399999999999999" customHeight="1" x14ac:dyDescent="0.3">
      <c r="A110" s="52"/>
      <c r="B110" s="59" t="s">
        <v>61</v>
      </c>
      <c r="C110" s="8" t="s">
        <v>22</v>
      </c>
      <c r="D110" s="26"/>
      <c r="E110" s="26"/>
      <c r="F110" s="26"/>
      <c r="G110" s="26"/>
      <c r="H110" s="26">
        <v>3</v>
      </c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12">
        <f t="shared" si="424"/>
        <v>3</v>
      </c>
      <c r="Y110" s="53"/>
    </row>
    <row r="111" spans="1:25" ht="17.399999999999999" customHeight="1" x14ac:dyDescent="0.3">
      <c r="A111" s="52"/>
      <c r="B111" s="61"/>
      <c r="C111" s="7" t="s">
        <v>24</v>
      </c>
      <c r="D111" s="27">
        <f t="shared" ref="D111" si="485">SUM(D110)</f>
        <v>0</v>
      </c>
      <c r="E111" s="27">
        <f t="shared" ref="E111" si="486">SUM(E110)</f>
        <v>0</v>
      </c>
      <c r="F111" s="27">
        <f>SUM(F110)</f>
        <v>0</v>
      </c>
      <c r="G111" s="27">
        <f t="shared" ref="G111" si="487">SUM(G110)</f>
        <v>0</v>
      </c>
      <c r="H111" s="27">
        <f t="shared" ref="H111" si="488">SUM(H110)</f>
        <v>3</v>
      </c>
      <c r="I111" s="27">
        <f t="shared" ref="I111" si="489">SUM(I110)</f>
        <v>0</v>
      </c>
      <c r="J111" s="27">
        <f t="shared" ref="J111" si="490">SUM(J110)</f>
        <v>0</v>
      </c>
      <c r="K111" s="27">
        <f t="shared" ref="K111" si="491">SUM(K110)</f>
        <v>0</v>
      </c>
      <c r="L111" s="27">
        <f t="shared" ref="L111" si="492">SUM(L110)</f>
        <v>0</v>
      </c>
      <c r="M111" s="27">
        <f t="shared" ref="M111" si="493">SUM(M110)</f>
        <v>0</v>
      </c>
      <c r="N111" s="27">
        <f t="shared" ref="N111" si="494">SUM(N110)</f>
        <v>0</v>
      </c>
      <c r="O111" s="27">
        <f t="shared" ref="O111" si="495">SUM(O110)</f>
        <v>0</v>
      </c>
      <c r="P111" s="27">
        <f t="shared" ref="P111" si="496">SUM(P110)</f>
        <v>0</v>
      </c>
      <c r="Q111" s="27">
        <f t="shared" ref="Q111" si="497">SUM(Q110)</f>
        <v>0</v>
      </c>
      <c r="R111" s="27">
        <f t="shared" ref="R111" si="498">SUM(R110)</f>
        <v>0</v>
      </c>
      <c r="S111" s="27">
        <f t="shared" ref="S111" si="499">SUM(S110)</f>
        <v>0</v>
      </c>
      <c r="T111" s="27">
        <f t="shared" ref="T111" si="500">SUM(T110)</f>
        <v>0</v>
      </c>
      <c r="U111" s="27">
        <f t="shared" ref="U111" si="501">SUM(U110)</f>
        <v>0</v>
      </c>
      <c r="V111" s="27">
        <f t="shared" ref="V111" si="502">SUM(V110)</f>
        <v>0</v>
      </c>
      <c r="W111" s="27">
        <f t="shared" ref="W111" si="503">SUM(W110)</f>
        <v>0</v>
      </c>
      <c r="X111" s="27">
        <f t="shared" ref="X111" si="504">SUM(X110)</f>
        <v>3</v>
      </c>
      <c r="Y111" s="53"/>
    </row>
    <row r="112" spans="1:25" ht="17.399999999999999" customHeight="1" x14ac:dyDescent="0.3">
      <c r="A112" s="52"/>
      <c r="B112" s="59" t="s">
        <v>62</v>
      </c>
      <c r="C112" s="8" t="s">
        <v>22</v>
      </c>
      <c r="D112" s="26"/>
      <c r="E112" s="26">
        <v>4</v>
      </c>
      <c r="F112" s="26">
        <v>2</v>
      </c>
      <c r="G112" s="26"/>
      <c r="H112" s="26">
        <v>5</v>
      </c>
      <c r="I112" s="26"/>
      <c r="J112" s="26"/>
      <c r="K112" s="26"/>
      <c r="L112" s="26"/>
      <c r="M112" s="26">
        <v>1</v>
      </c>
      <c r="N112" s="26">
        <v>2</v>
      </c>
      <c r="O112" s="26"/>
      <c r="P112" s="26"/>
      <c r="Q112" s="26"/>
      <c r="R112" s="26"/>
      <c r="S112" s="26"/>
      <c r="T112" s="26"/>
      <c r="U112" s="26"/>
      <c r="V112" s="26"/>
      <c r="W112" s="26"/>
      <c r="X112" s="12">
        <f t="shared" si="424"/>
        <v>14</v>
      </c>
      <c r="Y112" s="53"/>
    </row>
    <row r="113" spans="1:25" ht="17.399999999999999" customHeight="1" x14ac:dyDescent="0.3">
      <c r="A113" s="52"/>
      <c r="B113" s="61"/>
      <c r="C113" s="7" t="s">
        <v>24</v>
      </c>
      <c r="D113" s="27">
        <f t="shared" ref="D113" si="505">SUM(D112)</f>
        <v>0</v>
      </c>
      <c r="E113" s="27">
        <f t="shared" ref="E113" si="506">SUM(E112)</f>
        <v>4</v>
      </c>
      <c r="F113" s="27">
        <f>SUM(F112)</f>
        <v>2</v>
      </c>
      <c r="G113" s="27">
        <f t="shared" ref="G113" si="507">SUM(G112)</f>
        <v>0</v>
      </c>
      <c r="H113" s="27">
        <f t="shared" ref="H113" si="508">SUM(H112)</f>
        <v>5</v>
      </c>
      <c r="I113" s="27">
        <f t="shared" ref="I113" si="509">SUM(I112)</f>
        <v>0</v>
      </c>
      <c r="J113" s="27">
        <f t="shared" ref="J113" si="510">SUM(J112)</f>
        <v>0</v>
      </c>
      <c r="K113" s="27">
        <f t="shared" ref="K113" si="511">SUM(K112)</f>
        <v>0</v>
      </c>
      <c r="L113" s="27">
        <f t="shared" ref="L113" si="512">SUM(L112)</f>
        <v>0</v>
      </c>
      <c r="M113" s="27">
        <f t="shared" ref="M113" si="513">SUM(M112)</f>
        <v>1</v>
      </c>
      <c r="N113" s="27">
        <f t="shared" ref="N113" si="514">SUM(N112)</f>
        <v>2</v>
      </c>
      <c r="O113" s="27">
        <f t="shared" ref="O113" si="515">SUM(O112)</f>
        <v>0</v>
      </c>
      <c r="P113" s="27">
        <f t="shared" ref="P113" si="516">SUM(P112)</f>
        <v>0</v>
      </c>
      <c r="Q113" s="27">
        <f t="shared" ref="Q113" si="517">SUM(Q112)</f>
        <v>0</v>
      </c>
      <c r="R113" s="27">
        <f t="shared" ref="R113" si="518">SUM(R112)</f>
        <v>0</v>
      </c>
      <c r="S113" s="27">
        <f t="shared" ref="S113" si="519">SUM(S112)</f>
        <v>0</v>
      </c>
      <c r="T113" s="27">
        <f t="shared" ref="T113" si="520">SUM(T112)</f>
        <v>0</v>
      </c>
      <c r="U113" s="27">
        <f t="shared" ref="U113" si="521">SUM(U112)</f>
        <v>0</v>
      </c>
      <c r="V113" s="27">
        <f t="shared" ref="V113" si="522">SUM(V112)</f>
        <v>0</v>
      </c>
      <c r="W113" s="27">
        <f t="shared" ref="W113" si="523">SUM(W112)</f>
        <v>0</v>
      </c>
      <c r="X113" s="27">
        <f t="shared" ref="X113" si="524">SUM(X112)</f>
        <v>14</v>
      </c>
      <c r="Y113" s="53"/>
    </row>
    <row r="114" spans="1:25" ht="17.399999999999999" customHeight="1" x14ac:dyDescent="0.3">
      <c r="A114" s="52"/>
      <c r="B114" s="59" t="s">
        <v>63</v>
      </c>
      <c r="C114" s="8" t="s">
        <v>23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>
        <v>1</v>
      </c>
      <c r="V114" s="26"/>
      <c r="W114" s="26"/>
      <c r="X114" s="12">
        <f t="shared" si="424"/>
        <v>1</v>
      </c>
      <c r="Y114" s="53"/>
    </row>
    <row r="115" spans="1:25" ht="17.399999999999999" customHeight="1" x14ac:dyDescent="0.3">
      <c r="A115" s="52"/>
      <c r="B115" s="61"/>
      <c r="C115" s="7" t="s">
        <v>24</v>
      </c>
      <c r="D115" s="27">
        <f t="shared" ref="D115" si="525">SUM(D114)</f>
        <v>0</v>
      </c>
      <c r="E115" s="27">
        <f t="shared" ref="E115" si="526">SUM(E114)</f>
        <v>0</v>
      </c>
      <c r="F115" s="27">
        <f>SUM(F114)</f>
        <v>0</v>
      </c>
      <c r="G115" s="27">
        <f t="shared" ref="G115" si="527">SUM(G114)</f>
        <v>0</v>
      </c>
      <c r="H115" s="27">
        <f t="shared" ref="H115" si="528">SUM(H114)</f>
        <v>0</v>
      </c>
      <c r="I115" s="27">
        <f t="shared" ref="I115" si="529">SUM(I114)</f>
        <v>0</v>
      </c>
      <c r="J115" s="27">
        <f t="shared" ref="J115" si="530">SUM(J114)</f>
        <v>0</v>
      </c>
      <c r="K115" s="27">
        <f t="shared" ref="K115" si="531">SUM(K114)</f>
        <v>0</v>
      </c>
      <c r="L115" s="27">
        <f t="shared" ref="L115" si="532">SUM(L114)</f>
        <v>0</v>
      </c>
      <c r="M115" s="27">
        <f t="shared" ref="M115" si="533">SUM(M114)</f>
        <v>0</v>
      </c>
      <c r="N115" s="27">
        <f t="shared" ref="N115" si="534">SUM(N114)</f>
        <v>0</v>
      </c>
      <c r="O115" s="27">
        <f t="shared" ref="O115" si="535">SUM(O114)</f>
        <v>0</v>
      </c>
      <c r="P115" s="27">
        <f t="shared" ref="P115" si="536">SUM(P114)</f>
        <v>0</v>
      </c>
      <c r="Q115" s="27">
        <f t="shared" ref="Q115" si="537">SUM(Q114)</f>
        <v>0</v>
      </c>
      <c r="R115" s="27">
        <f t="shared" ref="R115" si="538">SUM(R114)</f>
        <v>0</v>
      </c>
      <c r="S115" s="27">
        <f t="shared" ref="S115" si="539">SUM(S114)</f>
        <v>0</v>
      </c>
      <c r="T115" s="27">
        <f t="shared" ref="T115" si="540">SUM(T114)</f>
        <v>0</v>
      </c>
      <c r="U115" s="27">
        <f t="shared" ref="U115" si="541">SUM(U114)</f>
        <v>1</v>
      </c>
      <c r="V115" s="27">
        <f t="shared" ref="V115" si="542">SUM(V114)</f>
        <v>0</v>
      </c>
      <c r="W115" s="27">
        <f t="shared" ref="W115" si="543">SUM(W114)</f>
        <v>0</v>
      </c>
      <c r="X115" s="27">
        <f t="shared" ref="X115" si="544">SUM(X114)</f>
        <v>1</v>
      </c>
      <c r="Y115" s="53"/>
    </row>
    <row r="116" spans="1:25" ht="17.399999999999999" customHeight="1" x14ac:dyDescent="0.3">
      <c r="A116" s="52"/>
      <c r="B116" s="59" t="s">
        <v>80</v>
      </c>
      <c r="C116" s="8" t="s">
        <v>1</v>
      </c>
      <c r="D116" s="26"/>
      <c r="E116" s="26"/>
      <c r="F116" s="26"/>
      <c r="G116" s="26"/>
      <c r="H116" s="26">
        <v>1</v>
      </c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12">
        <f t="shared" si="424"/>
        <v>1</v>
      </c>
      <c r="Y116" s="53"/>
    </row>
    <row r="117" spans="1:25" ht="17.399999999999999" customHeight="1" x14ac:dyDescent="0.3">
      <c r="A117" s="52"/>
      <c r="B117" s="60" t="s">
        <v>80</v>
      </c>
      <c r="C117" s="8" t="s">
        <v>0</v>
      </c>
      <c r="D117" s="26"/>
      <c r="E117" s="26">
        <v>2</v>
      </c>
      <c r="F117" s="26">
        <v>2</v>
      </c>
      <c r="G117" s="26"/>
      <c r="H117" s="26"/>
      <c r="I117" s="26"/>
      <c r="J117" s="26"/>
      <c r="K117" s="26"/>
      <c r="L117" s="26"/>
      <c r="M117" s="26">
        <v>1</v>
      </c>
      <c r="N117" s="26"/>
      <c r="O117" s="26">
        <v>2</v>
      </c>
      <c r="P117" s="26"/>
      <c r="Q117" s="26"/>
      <c r="R117" s="26"/>
      <c r="S117" s="26">
        <v>1</v>
      </c>
      <c r="T117" s="26"/>
      <c r="U117" s="26"/>
      <c r="V117" s="26"/>
      <c r="W117" s="26"/>
      <c r="X117" s="12">
        <f t="shared" si="424"/>
        <v>8</v>
      </c>
      <c r="Y117" s="53"/>
    </row>
    <row r="118" spans="1:25" ht="17.399999999999999" customHeight="1" x14ac:dyDescent="0.3">
      <c r="A118" s="52"/>
      <c r="B118" s="61"/>
      <c r="C118" s="7" t="s">
        <v>24</v>
      </c>
      <c r="D118" s="27">
        <f>SUM(D116:D117)</f>
        <v>0</v>
      </c>
      <c r="E118" s="27">
        <f t="shared" ref="E118" si="545">SUM(E116:E117)</f>
        <v>2</v>
      </c>
      <c r="F118" s="27">
        <f t="shared" ref="F118" si="546">SUM(F116:F117)</f>
        <v>2</v>
      </c>
      <c r="G118" s="27">
        <f t="shared" ref="G118" si="547">SUM(G116:G117)</f>
        <v>0</v>
      </c>
      <c r="H118" s="27">
        <f t="shared" ref="H118" si="548">SUM(H116:H117)</f>
        <v>1</v>
      </c>
      <c r="I118" s="27">
        <f t="shared" ref="I118" si="549">SUM(I116:I117)</f>
        <v>0</v>
      </c>
      <c r="J118" s="27">
        <f t="shared" ref="J118" si="550">SUM(J116:J117)</f>
        <v>0</v>
      </c>
      <c r="K118" s="27">
        <f t="shared" ref="K118" si="551">SUM(K116:K117)</f>
        <v>0</v>
      </c>
      <c r="L118" s="27">
        <f t="shared" ref="L118" si="552">SUM(L116:L117)</f>
        <v>0</v>
      </c>
      <c r="M118" s="27">
        <f t="shared" ref="M118" si="553">SUM(M116:M117)</f>
        <v>1</v>
      </c>
      <c r="N118" s="27">
        <f t="shared" ref="N118" si="554">SUM(N116:N117)</f>
        <v>0</v>
      </c>
      <c r="O118" s="27">
        <f t="shared" ref="O118" si="555">SUM(O116:O117)</f>
        <v>2</v>
      </c>
      <c r="P118" s="27">
        <f t="shared" ref="P118" si="556">SUM(P116:P117)</f>
        <v>0</v>
      </c>
      <c r="Q118" s="27">
        <f t="shared" ref="Q118" si="557">SUM(Q116:Q117)</f>
        <v>0</v>
      </c>
      <c r="R118" s="27">
        <f t="shared" ref="R118" si="558">SUM(R116:R117)</f>
        <v>0</v>
      </c>
      <c r="S118" s="27">
        <f t="shared" ref="S118" si="559">SUM(S116:S117)</f>
        <v>1</v>
      </c>
      <c r="T118" s="27">
        <f t="shared" ref="T118" si="560">SUM(T116:T117)</f>
        <v>0</v>
      </c>
      <c r="U118" s="27">
        <f t="shared" ref="U118" si="561">SUM(U116:U117)</f>
        <v>0</v>
      </c>
      <c r="V118" s="27">
        <f t="shared" ref="V118" si="562">SUM(V116:V117)</f>
        <v>0</v>
      </c>
      <c r="W118" s="27">
        <f t="shared" ref="W118" si="563">SUM(W116:W117)</f>
        <v>0</v>
      </c>
      <c r="X118" s="27">
        <f t="shared" ref="X118" si="564">SUM(X116:X117)</f>
        <v>9</v>
      </c>
      <c r="Y118" s="53"/>
    </row>
    <row r="119" spans="1:25" ht="17.399999999999999" customHeight="1" x14ac:dyDescent="0.3">
      <c r="A119" s="52"/>
      <c r="B119" s="59" t="s">
        <v>64</v>
      </c>
      <c r="C119" s="8" t="s">
        <v>22</v>
      </c>
      <c r="D119" s="26"/>
      <c r="E119" s="26">
        <v>2</v>
      </c>
      <c r="F119" s="26">
        <v>6</v>
      </c>
      <c r="G119" s="26">
        <v>1</v>
      </c>
      <c r="H119" s="26">
        <v>8</v>
      </c>
      <c r="I119" s="26">
        <v>4</v>
      </c>
      <c r="J119" s="26">
        <v>2</v>
      </c>
      <c r="K119" s="26"/>
      <c r="L119" s="26"/>
      <c r="M119" s="26">
        <v>12</v>
      </c>
      <c r="N119" s="26">
        <v>1</v>
      </c>
      <c r="O119" s="26"/>
      <c r="P119" s="26"/>
      <c r="Q119" s="26">
        <v>2</v>
      </c>
      <c r="R119" s="26"/>
      <c r="S119" s="26"/>
      <c r="T119" s="26"/>
      <c r="U119" s="26"/>
      <c r="V119" s="26"/>
      <c r="W119" s="26"/>
      <c r="X119" s="12">
        <f t="shared" si="424"/>
        <v>38</v>
      </c>
      <c r="Y119" s="53"/>
    </row>
    <row r="120" spans="1:25" ht="17.399999999999999" customHeight="1" x14ac:dyDescent="0.3">
      <c r="A120" s="52"/>
      <c r="B120" s="60" t="s">
        <v>64</v>
      </c>
      <c r="C120" s="8" t="s">
        <v>23</v>
      </c>
      <c r="D120" s="26"/>
      <c r="E120" s="26"/>
      <c r="F120" s="26">
        <v>1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12">
        <f t="shared" si="424"/>
        <v>1</v>
      </c>
      <c r="Y120" s="53"/>
    </row>
    <row r="121" spans="1:25" ht="17.399999999999999" customHeight="1" x14ac:dyDescent="0.3">
      <c r="A121" s="52"/>
      <c r="B121" s="61"/>
      <c r="C121" s="7" t="s">
        <v>24</v>
      </c>
      <c r="D121" s="27">
        <f>SUM(D119:D120)</f>
        <v>0</v>
      </c>
      <c r="E121" s="27">
        <f t="shared" ref="E121" si="565">SUM(E119:E120)</f>
        <v>2</v>
      </c>
      <c r="F121" s="27">
        <f t="shared" ref="F121" si="566">SUM(F119:F120)</f>
        <v>7</v>
      </c>
      <c r="G121" s="27">
        <f t="shared" ref="G121" si="567">SUM(G119:G120)</f>
        <v>1</v>
      </c>
      <c r="H121" s="27">
        <f t="shared" ref="H121" si="568">SUM(H119:H120)</f>
        <v>8</v>
      </c>
      <c r="I121" s="27">
        <f t="shared" ref="I121" si="569">SUM(I119:I120)</f>
        <v>4</v>
      </c>
      <c r="J121" s="27">
        <f t="shared" ref="J121" si="570">SUM(J119:J120)</f>
        <v>2</v>
      </c>
      <c r="K121" s="27">
        <f t="shared" ref="K121" si="571">SUM(K119:K120)</f>
        <v>0</v>
      </c>
      <c r="L121" s="27">
        <f t="shared" ref="L121" si="572">SUM(L119:L120)</f>
        <v>0</v>
      </c>
      <c r="M121" s="27">
        <f t="shared" ref="M121" si="573">SUM(M119:M120)</f>
        <v>12</v>
      </c>
      <c r="N121" s="27">
        <f t="shared" ref="N121" si="574">SUM(N119:N120)</f>
        <v>1</v>
      </c>
      <c r="O121" s="27">
        <f t="shared" ref="O121" si="575">SUM(O119:O120)</f>
        <v>0</v>
      </c>
      <c r="P121" s="27">
        <f t="shared" ref="P121" si="576">SUM(P119:P120)</f>
        <v>0</v>
      </c>
      <c r="Q121" s="27">
        <f t="shared" ref="Q121" si="577">SUM(Q119:Q120)</f>
        <v>2</v>
      </c>
      <c r="R121" s="27">
        <f t="shared" ref="R121" si="578">SUM(R119:R120)</f>
        <v>0</v>
      </c>
      <c r="S121" s="27">
        <f t="shared" ref="S121" si="579">SUM(S119:S120)</f>
        <v>0</v>
      </c>
      <c r="T121" s="27">
        <f t="shared" ref="T121" si="580">SUM(T119:T120)</f>
        <v>0</v>
      </c>
      <c r="U121" s="27">
        <f t="shared" ref="U121" si="581">SUM(U119:U120)</f>
        <v>0</v>
      </c>
      <c r="V121" s="27">
        <f t="shared" ref="V121" si="582">SUM(V119:V120)</f>
        <v>0</v>
      </c>
      <c r="W121" s="27">
        <f t="shared" ref="W121" si="583">SUM(W119:W120)</f>
        <v>0</v>
      </c>
      <c r="X121" s="27">
        <f t="shared" ref="X121" si="584">SUM(X119:X120)</f>
        <v>39</v>
      </c>
      <c r="Y121" s="53"/>
    </row>
    <row r="122" spans="1:25" ht="17.399999999999999" customHeight="1" x14ac:dyDescent="0.3">
      <c r="A122" s="52"/>
      <c r="B122" s="59" t="s">
        <v>65</v>
      </c>
      <c r="C122" s="8" t="s">
        <v>0</v>
      </c>
      <c r="D122" s="26"/>
      <c r="E122" s="26"/>
      <c r="F122" s="26"/>
      <c r="G122" s="26">
        <v>1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12">
        <f t="shared" si="424"/>
        <v>1</v>
      </c>
      <c r="Y122" s="53"/>
    </row>
    <row r="123" spans="1:25" ht="17.399999999999999" customHeight="1" x14ac:dyDescent="0.3">
      <c r="A123" s="52"/>
      <c r="B123" s="60" t="s">
        <v>65</v>
      </c>
      <c r="C123" s="8" t="s">
        <v>22</v>
      </c>
      <c r="D123" s="26">
        <v>2</v>
      </c>
      <c r="E123" s="26">
        <v>5</v>
      </c>
      <c r="F123" s="26">
        <v>4</v>
      </c>
      <c r="G123" s="26">
        <v>1</v>
      </c>
      <c r="H123" s="26">
        <v>10</v>
      </c>
      <c r="I123" s="26">
        <v>7</v>
      </c>
      <c r="J123" s="26">
        <v>6</v>
      </c>
      <c r="K123" s="26"/>
      <c r="L123" s="26">
        <v>3</v>
      </c>
      <c r="M123" s="26">
        <v>2</v>
      </c>
      <c r="N123" s="26"/>
      <c r="O123" s="26"/>
      <c r="P123" s="26"/>
      <c r="Q123" s="26">
        <v>3</v>
      </c>
      <c r="R123" s="26"/>
      <c r="S123" s="26">
        <v>1</v>
      </c>
      <c r="T123" s="26">
        <v>8</v>
      </c>
      <c r="U123" s="26">
        <v>6</v>
      </c>
      <c r="V123" s="26"/>
      <c r="W123" s="26">
        <v>1</v>
      </c>
      <c r="X123" s="12">
        <f t="shared" si="424"/>
        <v>59</v>
      </c>
      <c r="Y123" s="53"/>
    </row>
    <row r="124" spans="1:25" ht="17.399999999999999" customHeight="1" x14ac:dyDescent="0.3">
      <c r="A124" s="52"/>
      <c r="B124" s="60" t="s">
        <v>65</v>
      </c>
      <c r="C124" s="8" t="s">
        <v>23</v>
      </c>
      <c r="D124" s="26"/>
      <c r="E124" s="26">
        <v>1</v>
      </c>
      <c r="F124" s="26">
        <v>1</v>
      </c>
      <c r="G124" s="26">
        <v>1</v>
      </c>
      <c r="H124" s="26"/>
      <c r="I124" s="26"/>
      <c r="J124" s="26">
        <v>1</v>
      </c>
      <c r="K124" s="26"/>
      <c r="L124" s="26"/>
      <c r="M124" s="26"/>
      <c r="N124" s="26">
        <v>1</v>
      </c>
      <c r="O124" s="26"/>
      <c r="P124" s="26"/>
      <c r="Q124" s="26"/>
      <c r="R124" s="26"/>
      <c r="S124" s="26"/>
      <c r="T124" s="26"/>
      <c r="U124" s="26"/>
      <c r="V124" s="26"/>
      <c r="W124" s="26"/>
      <c r="X124" s="12">
        <f t="shared" si="424"/>
        <v>5</v>
      </c>
      <c r="Y124" s="53"/>
    </row>
    <row r="125" spans="1:25" ht="17.399999999999999" customHeight="1" x14ac:dyDescent="0.3">
      <c r="A125" s="52"/>
      <c r="B125" s="61"/>
      <c r="C125" s="7" t="s">
        <v>24</v>
      </c>
      <c r="D125" s="27">
        <f>SUM(D122:D124)</f>
        <v>2</v>
      </c>
      <c r="E125" s="27">
        <f t="shared" ref="E125" si="585">SUM(E122:E124)</f>
        <v>6</v>
      </c>
      <c r="F125" s="27">
        <f t="shared" ref="F125" si="586">SUM(F122:F124)</f>
        <v>5</v>
      </c>
      <c r="G125" s="27">
        <f t="shared" ref="G125" si="587">SUM(G122:G124)</f>
        <v>3</v>
      </c>
      <c r="H125" s="27">
        <f t="shared" ref="H125" si="588">SUM(H122:H124)</f>
        <v>10</v>
      </c>
      <c r="I125" s="27">
        <f t="shared" ref="I125" si="589">SUM(I122:I124)</f>
        <v>7</v>
      </c>
      <c r="J125" s="27">
        <f t="shared" ref="J125" si="590">SUM(J122:J124)</f>
        <v>7</v>
      </c>
      <c r="K125" s="27">
        <f t="shared" ref="K125" si="591">SUM(K122:K124)</f>
        <v>0</v>
      </c>
      <c r="L125" s="27">
        <f t="shared" ref="L125" si="592">SUM(L122:L124)</f>
        <v>3</v>
      </c>
      <c r="M125" s="27">
        <f t="shared" ref="M125" si="593">SUM(M122:M124)</f>
        <v>2</v>
      </c>
      <c r="N125" s="27">
        <f t="shared" ref="N125" si="594">SUM(N122:N124)</f>
        <v>1</v>
      </c>
      <c r="O125" s="27">
        <f t="shared" ref="O125" si="595">SUM(O122:O124)</f>
        <v>0</v>
      </c>
      <c r="P125" s="27">
        <f t="shared" ref="P125" si="596">SUM(P122:P124)</f>
        <v>0</v>
      </c>
      <c r="Q125" s="27">
        <f t="shared" ref="Q125" si="597">SUM(Q122:Q124)</f>
        <v>3</v>
      </c>
      <c r="R125" s="27">
        <f t="shared" ref="R125" si="598">SUM(R122:R124)</f>
        <v>0</v>
      </c>
      <c r="S125" s="27">
        <f t="shared" ref="S125" si="599">SUM(S122:S124)</f>
        <v>1</v>
      </c>
      <c r="T125" s="27">
        <f t="shared" ref="T125" si="600">SUM(T122:T124)</f>
        <v>8</v>
      </c>
      <c r="U125" s="27">
        <f t="shared" ref="U125" si="601">SUM(U122:U124)</f>
        <v>6</v>
      </c>
      <c r="V125" s="27">
        <f t="shared" ref="V125" si="602">SUM(V122:V124)</f>
        <v>0</v>
      </c>
      <c r="W125" s="27">
        <f t="shared" ref="W125" si="603">SUM(W122:W124)</f>
        <v>1</v>
      </c>
      <c r="X125" s="27">
        <f t="shared" ref="X125" si="604">SUM(X122:X124)</f>
        <v>65</v>
      </c>
      <c r="Y125" s="53"/>
    </row>
    <row r="126" spans="1:25" ht="17.399999999999999" customHeight="1" x14ac:dyDescent="0.3">
      <c r="A126" s="52"/>
      <c r="B126" s="59" t="s">
        <v>81</v>
      </c>
      <c r="C126" s="8" t="s">
        <v>1</v>
      </c>
      <c r="D126" s="26"/>
      <c r="E126" s="26"/>
      <c r="F126" s="26"/>
      <c r="G126" s="26"/>
      <c r="H126" s="26"/>
      <c r="I126" s="26"/>
      <c r="J126" s="26"/>
      <c r="K126" s="26">
        <v>5</v>
      </c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12">
        <f t="shared" si="424"/>
        <v>5</v>
      </c>
      <c r="Y126" s="53"/>
    </row>
    <row r="127" spans="1:25" ht="17.399999999999999" customHeight="1" x14ac:dyDescent="0.3">
      <c r="A127" s="52"/>
      <c r="B127" s="61"/>
      <c r="C127" s="7" t="s">
        <v>24</v>
      </c>
      <c r="D127" s="27">
        <f t="shared" ref="D127" si="605">SUM(D126)</f>
        <v>0</v>
      </c>
      <c r="E127" s="27">
        <f t="shared" ref="E127" si="606">SUM(E126)</f>
        <v>0</v>
      </c>
      <c r="F127" s="27">
        <f>SUM(F126)</f>
        <v>0</v>
      </c>
      <c r="G127" s="27">
        <f t="shared" ref="G127" si="607">SUM(G126)</f>
        <v>0</v>
      </c>
      <c r="H127" s="27">
        <f t="shared" ref="H127" si="608">SUM(H126)</f>
        <v>0</v>
      </c>
      <c r="I127" s="27">
        <f t="shared" ref="I127" si="609">SUM(I126)</f>
        <v>0</v>
      </c>
      <c r="J127" s="27">
        <f t="shared" ref="J127" si="610">SUM(J126)</f>
        <v>0</v>
      </c>
      <c r="K127" s="27">
        <f t="shared" ref="K127" si="611">SUM(K126)</f>
        <v>5</v>
      </c>
      <c r="L127" s="27">
        <f t="shared" ref="L127" si="612">SUM(L126)</f>
        <v>0</v>
      </c>
      <c r="M127" s="27">
        <f t="shared" ref="M127" si="613">SUM(M126)</f>
        <v>0</v>
      </c>
      <c r="N127" s="27">
        <f t="shared" ref="N127" si="614">SUM(N126)</f>
        <v>0</v>
      </c>
      <c r="O127" s="27">
        <f t="shared" ref="O127" si="615">SUM(O126)</f>
        <v>0</v>
      </c>
      <c r="P127" s="27">
        <f t="shared" ref="P127" si="616">SUM(P126)</f>
        <v>0</v>
      </c>
      <c r="Q127" s="27">
        <f t="shared" ref="Q127" si="617">SUM(Q126)</f>
        <v>0</v>
      </c>
      <c r="R127" s="27">
        <f t="shared" ref="R127" si="618">SUM(R126)</f>
        <v>0</v>
      </c>
      <c r="S127" s="27">
        <f t="shared" ref="S127" si="619">SUM(S126)</f>
        <v>0</v>
      </c>
      <c r="T127" s="27">
        <f t="shared" ref="T127" si="620">SUM(T126)</f>
        <v>0</v>
      </c>
      <c r="U127" s="27">
        <f t="shared" ref="U127" si="621">SUM(U126)</f>
        <v>0</v>
      </c>
      <c r="V127" s="27">
        <f t="shared" ref="V127" si="622">SUM(V126)</f>
        <v>0</v>
      </c>
      <c r="W127" s="27">
        <f t="shared" ref="W127" si="623">SUM(W126)</f>
        <v>0</v>
      </c>
      <c r="X127" s="27">
        <f t="shared" ref="X127" si="624">SUM(X126)</f>
        <v>5</v>
      </c>
      <c r="Y127" s="53"/>
    </row>
    <row r="128" spans="1:25" ht="17.399999999999999" customHeight="1" x14ac:dyDescent="0.3">
      <c r="A128" s="52"/>
      <c r="B128" s="59" t="s">
        <v>82</v>
      </c>
      <c r="C128" s="8" t="s">
        <v>1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>
        <v>1</v>
      </c>
      <c r="P128" s="26"/>
      <c r="Q128" s="26"/>
      <c r="R128" s="26"/>
      <c r="S128" s="26"/>
      <c r="T128" s="26"/>
      <c r="U128" s="26"/>
      <c r="V128" s="26"/>
      <c r="W128" s="26"/>
      <c r="X128" s="12">
        <f t="shared" si="424"/>
        <v>1</v>
      </c>
      <c r="Y128" s="53"/>
    </row>
    <row r="129" spans="1:25" ht="17.399999999999999" customHeight="1" x14ac:dyDescent="0.3">
      <c r="A129" s="52"/>
      <c r="B129" s="61"/>
      <c r="C129" s="7" t="s">
        <v>24</v>
      </c>
      <c r="D129" s="27">
        <f t="shared" ref="D129" si="625">SUM(D128)</f>
        <v>0</v>
      </c>
      <c r="E129" s="27">
        <f t="shared" ref="E129" si="626">SUM(E128)</f>
        <v>0</v>
      </c>
      <c r="F129" s="27">
        <f>SUM(F128)</f>
        <v>0</v>
      </c>
      <c r="G129" s="27">
        <f t="shared" ref="G129" si="627">SUM(G128)</f>
        <v>0</v>
      </c>
      <c r="H129" s="27">
        <f t="shared" ref="H129" si="628">SUM(H128)</f>
        <v>0</v>
      </c>
      <c r="I129" s="27">
        <f t="shared" ref="I129" si="629">SUM(I128)</f>
        <v>0</v>
      </c>
      <c r="J129" s="27">
        <f t="shared" ref="J129" si="630">SUM(J128)</f>
        <v>0</v>
      </c>
      <c r="K129" s="27">
        <f t="shared" ref="K129" si="631">SUM(K128)</f>
        <v>0</v>
      </c>
      <c r="L129" s="27">
        <f t="shared" ref="L129" si="632">SUM(L128)</f>
        <v>0</v>
      </c>
      <c r="M129" s="27">
        <f t="shared" ref="M129" si="633">SUM(M128)</f>
        <v>0</v>
      </c>
      <c r="N129" s="27">
        <f t="shared" ref="N129" si="634">SUM(N128)</f>
        <v>0</v>
      </c>
      <c r="O129" s="27">
        <f t="shared" ref="O129" si="635">SUM(O128)</f>
        <v>1</v>
      </c>
      <c r="P129" s="27">
        <f t="shared" ref="P129" si="636">SUM(P128)</f>
        <v>0</v>
      </c>
      <c r="Q129" s="27">
        <f t="shared" ref="Q129" si="637">SUM(Q128)</f>
        <v>0</v>
      </c>
      <c r="R129" s="27">
        <f t="shared" ref="R129" si="638">SUM(R128)</f>
        <v>0</v>
      </c>
      <c r="S129" s="27">
        <f t="shared" ref="S129" si="639">SUM(S128)</f>
        <v>0</v>
      </c>
      <c r="T129" s="27">
        <f t="shared" ref="T129" si="640">SUM(T128)</f>
        <v>0</v>
      </c>
      <c r="U129" s="27">
        <f t="shared" ref="U129" si="641">SUM(U128)</f>
        <v>0</v>
      </c>
      <c r="V129" s="27">
        <f t="shared" ref="V129" si="642">SUM(V128)</f>
        <v>0</v>
      </c>
      <c r="W129" s="27">
        <f t="shared" ref="W129" si="643">SUM(W128)</f>
        <v>0</v>
      </c>
      <c r="X129" s="27">
        <f t="shared" ref="X129" si="644">SUM(X128)</f>
        <v>1</v>
      </c>
      <c r="Y129" s="53"/>
    </row>
    <row r="130" spans="1:25" ht="17.399999999999999" customHeight="1" x14ac:dyDescent="0.3">
      <c r="A130" s="52"/>
      <c r="B130" s="59" t="s">
        <v>66</v>
      </c>
      <c r="C130" s="8" t="s">
        <v>0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>
        <v>3</v>
      </c>
      <c r="V130" s="26"/>
      <c r="W130" s="26"/>
      <c r="X130" s="12">
        <f t="shared" si="424"/>
        <v>3</v>
      </c>
      <c r="Y130" s="53"/>
    </row>
    <row r="131" spans="1:25" ht="17.399999999999999" customHeight="1" x14ac:dyDescent="0.3">
      <c r="A131" s="52"/>
      <c r="B131" s="60" t="s">
        <v>66</v>
      </c>
      <c r="C131" s="8" t="s">
        <v>22</v>
      </c>
      <c r="D131" s="26">
        <v>1</v>
      </c>
      <c r="E131" s="26">
        <v>8</v>
      </c>
      <c r="F131" s="26">
        <v>2</v>
      </c>
      <c r="G131" s="26"/>
      <c r="H131" s="26">
        <v>6</v>
      </c>
      <c r="I131" s="26">
        <v>4</v>
      </c>
      <c r="J131" s="26">
        <v>7</v>
      </c>
      <c r="K131" s="26">
        <v>11</v>
      </c>
      <c r="L131" s="26">
        <v>1</v>
      </c>
      <c r="M131" s="26">
        <v>1</v>
      </c>
      <c r="N131" s="26"/>
      <c r="O131" s="26"/>
      <c r="P131" s="26"/>
      <c r="Q131" s="26">
        <v>3</v>
      </c>
      <c r="R131" s="26">
        <v>1</v>
      </c>
      <c r="S131" s="26">
        <v>3</v>
      </c>
      <c r="T131" s="26"/>
      <c r="U131" s="26">
        <v>4</v>
      </c>
      <c r="V131" s="26"/>
      <c r="W131" s="26"/>
      <c r="X131" s="12">
        <f t="shared" si="424"/>
        <v>52</v>
      </c>
      <c r="Y131" s="53"/>
    </row>
    <row r="132" spans="1:25" ht="17.399999999999999" customHeight="1" x14ac:dyDescent="0.3">
      <c r="A132" s="52"/>
      <c r="B132" s="60" t="s">
        <v>66</v>
      </c>
      <c r="C132" s="8" t="s">
        <v>23</v>
      </c>
      <c r="D132" s="26"/>
      <c r="E132" s="26"/>
      <c r="F132" s="26"/>
      <c r="G132" s="26">
        <v>1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12">
        <f t="shared" si="424"/>
        <v>1</v>
      </c>
      <c r="Y132" s="53"/>
    </row>
    <row r="133" spans="1:25" ht="17.399999999999999" customHeight="1" x14ac:dyDescent="0.3">
      <c r="A133" s="52"/>
      <c r="B133" s="61"/>
      <c r="C133" s="7" t="s">
        <v>24</v>
      </c>
      <c r="D133" s="27">
        <f>SUM(D130:D132)</f>
        <v>1</v>
      </c>
      <c r="E133" s="27">
        <f t="shared" ref="E133" si="645">SUM(E130:E132)</f>
        <v>8</v>
      </c>
      <c r="F133" s="27">
        <f t="shared" ref="F133" si="646">SUM(F130:F132)</f>
        <v>2</v>
      </c>
      <c r="G133" s="27">
        <f t="shared" ref="G133" si="647">SUM(G130:G132)</f>
        <v>1</v>
      </c>
      <c r="H133" s="27">
        <f t="shared" ref="H133" si="648">SUM(H130:H132)</f>
        <v>6</v>
      </c>
      <c r="I133" s="27">
        <f t="shared" ref="I133" si="649">SUM(I130:I132)</f>
        <v>4</v>
      </c>
      <c r="J133" s="27">
        <f t="shared" ref="J133" si="650">SUM(J130:J132)</f>
        <v>7</v>
      </c>
      <c r="K133" s="27">
        <f t="shared" ref="K133" si="651">SUM(K130:K132)</f>
        <v>11</v>
      </c>
      <c r="L133" s="27">
        <f t="shared" ref="L133" si="652">SUM(L130:L132)</f>
        <v>1</v>
      </c>
      <c r="M133" s="27">
        <f t="shared" ref="M133" si="653">SUM(M130:M132)</f>
        <v>1</v>
      </c>
      <c r="N133" s="27">
        <f t="shared" ref="N133" si="654">SUM(N130:N132)</f>
        <v>0</v>
      </c>
      <c r="O133" s="27">
        <f t="shared" ref="O133" si="655">SUM(O130:O132)</f>
        <v>0</v>
      </c>
      <c r="P133" s="27">
        <f t="shared" ref="P133" si="656">SUM(P130:P132)</f>
        <v>0</v>
      </c>
      <c r="Q133" s="27">
        <f t="shared" ref="Q133" si="657">SUM(Q130:Q132)</f>
        <v>3</v>
      </c>
      <c r="R133" s="27">
        <f t="shared" ref="R133" si="658">SUM(R130:R132)</f>
        <v>1</v>
      </c>
      <c r="S133" s="27">
        <f t="shared" ref="S133" si="659">SUM(S130:S132)</f>
        <v>3</v>
      </c>
      <c r="T133" s="27">
        <f t="shared" ref="T133" si="660">SUM(T130:T132)</f>
        <v>0</v>
      </c>
      <c r="U133" s="27">
        <f t="shared" ref="U133" si="661">SUM(U130:U132)</f>
        <v>7</v>
      </c>
      <c r="V133" s="27">
        <f t="shared" ref="V133" si="662">SUM(V130:V132)</f>
        <v>0</v>
      </c>
      <c r="W133" s="27">
        <f t="shared" ref="W133" si="663">SUM(W130:W132)</f>
        <v>0</v>
      </c>
      <c r="X133" s="27">
        <f t="shared" ref="X133" si="664">SUM(X130:X132)</f>
        <v>56</v>
      </c>
      <c r="Y133" s="53"/>
    </row>
    <row r="134" spans="1:25" ht="17.399999999999999" customHeight="1" x14ac:dyDescent="0.3">
      <c r="A134" s="52"/>
      <c r="B134" s="59" t="s">
        <v>67</v>
      </c>
      <c r="C134" s="8" t="s">
        <v>0</v>
      </c>
      <c r="D134" s="26"/>
      <c r="E134" s="26"/>
      <c r="F134" s="26"/>
      <c r="G134" s="26">
        <v>1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12">
        <f t="shared" si="424"/>
        <v>1</v>
      </c>
      <c r="Y134" s="53"/>
    </row>
    <row r="135" spans="1:25" ht="17.399999999999999" customHeight="1" x14ac:dyDescent="0.3">
      <c r="A135" s="52"/>
      <c r="B135" s="60" t="s">
        <v>67</v>
      </c>
      <c r="C135" s="8" t="s">
        <v>22</v>
      </c>
      <c r="D135" s="26">
        <v>1</v>
      </c>
      <c r="E135" s="26">
        <v>3</v>
      </c>
      <c r="F135" s="26">
        <v>5</v>
      </c>
      <c r="G135" s="26">
        <v>1</v>
      </c>
      <c r="H135" s="26">
        <v>10</v>
      </c>
      <c r="I135" s="26">
        <v>17</v>
      </c>
      <c r="J135" s="26"/>
      <c r="K135" s="26"/>
      <c r="L135" s="26">
        <v>4</v>
      </c>
      <c r="M135" s="26">
        <v>1</v>
      </c>
      <c r="N135" s="26">
        <v>1</v>
      </c>
      <c r="O135" s="26"/>
      <c r="P135" s="26"/>
      <c r="Q135" s="26">
        <v>2</v>
      </c>
      <c r="R135" s="26"/>
      <c r="S135" s="26">
        <v>2</v>
      </c>
      <c r="T135" s="26"/>
      <c r="U135" s="26"/>
      <c r="V135" s="26"/>
      <c r="W135" s="26"/>
      <c r="X135" s="12">
        <f t="shared" si="424"/>
        <v>47</v>
      </c>
      <c r="Y135" s="53"/>
    </row>
    <row r="136" spans="1:25" ht="17.399999999999999" customHeight="1" x14ac:dyDescent="0.3">
      <c r="A136" s="52"/>
      <c r="B136" s="61"/>
      <c r="C136" s="7" t="s">
        <v>24</v>
      </c>
      <c r="D136" s="27">
        <f>SUM(D134:D135)</f>
        <v>1</v>
      </c>
      <c r="E136" s="27">
        <f t="shared" ref="E136" si="665">SUM(E134:E135)</f>
        <v>3</v>
      </c>
      <c r="F136" s="27">
        <f t="shared" ref="F136" si="666">SUM(F134:F135)</f>
        <v>5</v>
      </c>
      <c r="G136" s="27">
        <f t="shared" ref="G136" si="667">SUM(G134:G135)</f>
        <v>2</v>
      </c>
      <c r="H136" s="27">
        <f t="shared" ref="H136" si="668">SUM(H134:H135)</f>
        <v>10</v>
      </c>
      <c r="I136" s="27">
        <f t="shared" ref="I136" si="669">SUM(I134:I135)</f>
        <v>17</v>
      </c>
      <c r="J136" s="27">
        <f t="shared" ref="J136" si="670">SUM(J134:J135)</f>
        <v>0</v>
      </c>
      <c r="K136" s="27">
        <f t="shared" ref="K136" si="671">SUM(K134:K135)</f>
        <v>0</v>
      </c>
      <c r="L136" s="27">
        <f t="shared" ref="L136" si="672">SUM(L134:L135)</f>
        <v>4</v>
      </c>
      <c r="M136" s="27">
        <f t="shared" ref="M136" si="673">SUM(M134:M135)</f>
        <v>1</v>
      </c>
      <c r="N136" s="27">
        <f t="shared" ref="N136" si="674">SUM(N134:N135)</f>
        <v>1</v>
      </c>
      <c r="O136" s="27">
        <f t="shared" ref="O136" si="675">SUM(O134:O135)</f>
        <v>0</v>
      </c>
      <c r="P136" s="27">
        <f t="shared" ref="P136" si="676">SUM(P134:P135)</f>
        <v>0</v>
      </c>
      <c r="Q136" s="27">
        <f t="shared" ref="Q136" si="677">SUM(Q134:Q135)</f>
        <v>2</v>
      </c>
      <c r="R136" s="27">
        <f t="shared" ref="R136" si="678">SUM(R134:R135)</f>
        <v>0</v>
      </c>
      <c r="S136" s="27">
        <f t="shared" ref="S136" si="679">SUM(S134:S135)</f>
        <v>2</v>
      </c>
      <c r="T136" s="27">
        <f t="shared" ref="T136" si="680">SUM(T134:T135)</f>
        <v>0</v>
      </c>
      <c r="U136" s="27">
        <f t="shared" ref="U136" si="681">SUM(U134:U135)</f>
        <v>0</v>
      </c>
      <c r="V136" s="27">
        <f t="shared" ref="V136" si="682">SUM(V134:V135)</f>
        <v>0</v>
      </c>
      <c r="W136" s="27">
        <f t="shared" ref="W136" si="683">SUM(W134:W135)</f>
        <v>0</v>
      </c>
      <c r="X136" s="27">
        <f t="shared" ref="X136" si="684">SUM(X134:X135)</f>
        <v>48</v>
      </c>
      <c r="Y136" s="53"/>
    </row>
    <row r="137" spans="1:25" ht="17.399999999999999" customHeight="1" x14ac:dyDescent="0.3">
      <c r="A137" s="52"/>
      <c r="B137" s="59" t="s">
        <v>68</v>
      </c>
      <c r="C137" s="8" t="s">
        <v>0</v>
      </c>
      <c r="D137" s="26"/>
      <c r="E137" s="26">
        <v>1</v>
      </c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12">
        <f t="shared" si="424"/>
        <v>1</v>
      </c>
      <c r="Y137" s="53"/>
    </row>
    <row r="138" spans="1:25" ht="17.399999999999999" customHeight="1" x14ac:dyDescent="0.3">
      <c r="A138" s="52"/>
      <c r="B138" s="60" t="s">
        <v>68</v>
      </c>
      <c r="C138" s="8" t="s">
        <v>22</v>
      </c>
      <c r="D138" s="26"/>
      <c r="E138" s="26">
        <v>22</v>
      </c>
      <c r="F138" s="26">
        <v>4</v>
      </c>
      <c r="G138" s="26"/>
      <c r="H138" s="26">
        <v>6</v>
      </c>
      <c r="I138" s="26">
        <v>17</v>
      </c>
      <c r="J138" s="26">
        <v>4</v>
      </c>
      <c r="K138" s="26">
        <v>2</v>
      </c>
      <c r="L138" s="26">
        <v>2</v>
      </c>
      <c r="M138" s="26"/>
      <c r="N138" s="26">
        <v>3</v>
      </c>
      <c r="O138" s="26">
        <v>1</v>
      </c>
      <c r="P138" s="26"/>
      <c r="Q138" s="26">
        <v>4</v>
      </c>
      <c r="R138" s="26">
        <v>2</v>
      </c>
      <c r="S138" s="26"/>
      <c r="T138" s="26"/>
      <c r="U138" s="26">
        <v>5</v>
      </c>
      <c r="V138" s="26"/>
      <c r="W138" s="26"/>
      <c r="X138" s="12">
        <f t="shared" si="424"/>
        <v>72</v>
      </c>
      <c r="Y138" s="53"/>
    </row>
    <row r="139" spans="1:25" ht="17.399999999999999" customHeight="1" x14ac:dyDescent="0.3">
      <c r="A139" s="52"/>
      <c r="B139" s="60" t="s">
        <v>68</v>
      </c>
      <c r="C139" s="8" t="s">
        <v>23</v>
      </c>
      <c r="D139" s="26"/>
      <c r="E139" s="26"/>
      <c r="F139" s="26"/>
      <c r="G139" s="26">
        <v>3</v>
      </c>
      <c r="H139" s="26">
        <v>1</v>
      </c>
      <c r="I139" s="26"/>
      <c r="J139" s="26">
        <v>2</v>
      </c>
      <c r="K139" s="26"/>
      <c r="L139" s="26"/>
      <c r="M139" s="26">
        <v>2</v>
      </c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12">
        <f t="shared" si="424"/>
        <v>8</v>
      </c>
      <c r="Y139" s="53"/>
    </row>
    <row r="140" spans="1:25" ht="17.399999999999999" customHeight="1" x14ac:dyDescent="0.3">
      <c r="A140" s="52"/>
      <c r="B140" s="61"/>
      <c r="C140" s="7" t="s">
        <v>24</v>
      </c>
      <c r="D140" s="27">
        <f>SUM(D137:D139)</f>
        <v>0</v>
      </c>
      <c r="E140" s="27">
        <f t="shared" ref="E140" si="685">SUM(E137:E139)</f>
        <v>23</v>
      </c>
      <c r="F140" s="27">
        <f t="shared" ref="F140" si="686">SUM(F137:F139)</f>
        <v>4</v>
      </c>
      <c r="G140" s="27">
        <f t="shared" ref="G140" si="687">SUM(G137:G139)</f>
        <v>3</v>
      </c>
      <c r="H140" s="27">
        <f t="shared" ref="H140" si="688">SUM(H137:H139)</f>
        <v>7</v>
      </c>
      <c r="I140" s="27">
        <f t="shared" ref="I140" si="689">SUM(I137:I139)</f>
        <v>17</v>
      </c>
      <c r="J140" s="27">
        <f t="shared" ref="J140" si="690">SUM(J137:J139)</f>
        <v>6</v>
      </c>
      <c r="K140" s="27">
        <f t="shared" ref="K140" si="691">SUM(K137:K139)</f>
        <v>2</v>
      </c>
      <c r="L140" s="27">
        <f t="shared" ref="L140" si="692">SUM(L137:L139)</f>
        <v>2</v>
      </c>
      <c r="M140" s="27">
        <f t="shared" ref="M140" si="693">SUM(M137:M139)</f>
        <v>2</v>
      </c>
      <c r="N140" s="27">
        <f t="shared" ref="N140" si="694">SUM(N137:N139)</f>
        <v>3</v>
      </c>
      <c r="O140" s="27">
        <f t="shared" ref="O140" si="695">SUM(O137:O139)</f>
        <v>1</v>
      </c>
      <c r="P140" s="27">
        <f t="shared" ref="P140" si="696">SUM(P137:P139)</f>
        <v>0</v>
      </c>
      <c r="Q140" s="27">
        <f t="shared" ref="Q140" si="697">SUM(Q137:Q139)</f>
        <v>4</v>
      </c>
      <c r="R140" s="27">
        <f t="shared" ref="R140" si="698">SUM(R137:R139)</f>
        <v>2</v>
      </c>
      <c r="S140" s="27">
        <f t="shared" ref="S140" si="699">SUM(S137:S139)</f>
        <v>0</v>
      </c>
      <c r="T140" s="27">
        <f t="shared" ref="T140" si="700">SUM(T137:T139)</f>
        <v>0</v>
      </c>
      <c r="U140" s="27">
        <f t="shared" ref="U140" si="701">SUM(U137:U139)</f>
        <v>5</v>
      </c>
      <c r="V140" s="27">
        <f t="shared" ref="V140" si="702">SUM(V137:V139)</f>
        <v>0</v>
      </c>
      <c r="W140" s="27">
        <f t="shared" ref="W140" si="703">SUM(W137:W139)</f>
        <v>0</v>
      </c>
      <c r="X140" s="27">
        <f t="shared" ref="X140" si="704">SUM(X137:X139)</f>
        <v>81</v>
      </c>
      <c r="Y140" s="53"/>
    </row>
    <row r="141" spans="1:25" ht="17.399999999999999" customHeight="1" x14ac:dyDescent="0.3">
      <c r="A141" s="52"/>
      <c r="B141" s="59" t="s">
        <v>69</v>
      </c>
      <c r="C141" s="8" t="s">
        <v>0</v>
      </c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>
        <v>2</v>
      </c>
      <c r="P141" s="26"/>
      <c r="Q141" s="26"/>
      <c r="R141" s="26"/>
      <c r="S141" s="26"/>
      <c r="T141" s="26"/>
      <c r="U141" s="26"/>
      <c r="V141" s="26"/>
      <c r="W141" s="26"/>
      <c r="X141" s="12">
        <f t="shared" si="424"/>
        <v>2</v>
      </c>
      <c r="Y141" s="53"/>
    </row>
    <row r="142" spans="1:25" ht="17.399999999999999" customHeight="1" x14ac:dyDescent="0.3">
      <c r="A142" s="52"/>
      <c r="B142" s="60" t="s">
        <v>69</v>
      </c>
      <c r="C142" s="8" t="s">
        <v>22</v>
      </c>
      <c r="D142" s="26"/>
      <c r="E142" s="26">
        <v>3</v>
      </c>
      <c r="F142" s="26">
        <v>2</v>
      </c>
      <c r="G142" s="26">
        <v>1</v>
      </c>
      <c r="H142" s="26">
        <v>4</v>
      </c>
      <c r="I142" s="26">
        <v>11</v>
      </c>
      <c r="J142" s="26">
        <v>3</v>
      </c>
      <c r="K142" s="26"/>
      <c r="L142" s="26"/>
      <c r="M142" s="26"/>
      <c r="N142" s="26"/>
      <c r="O142" s="26"/>
      <c r="P142" s="26"/>
      <c r="Q142" s="26"/>
      <c r="R142" s="26">
        <v>1</v>
      </c>
      <c r="S142" s="26"/>
      <c r="T142" s="26"/>
      <c r="U142" s="26"/>
      <c r="V142" s="26"/>
      <c r="W142" s="26"/>
      <c r="X142" s="12">
        <f t="shared" si="424"/>
        <v>25</v>
      </c>
      <c r="Y142" s="53"/>
    </row>
    <row r="143" spans="1:25" ht="17.399999999999999" customHeight="1" x14ac:dyDescent="0.3">
      <c r="A143" s="52"/>
      <c r="B143" s="61"/>
      <c r="C143" s="7" t="s">
        <v>24</v>
      </c>
      <c r="D143" s="27">
        <f>SUM(D141:D142)</f>
        <v>0</v>
      </c>
      <c r="E143" s="27">
        <f t="shared" ref="E143" si="705">SUM(E141:E142)</f>
        <v>3</v>
      </c>
      <c r="F143" s="27">
        <f t="shared" ref="F143" si="706">SUM(F141:F142)</f>
        <v>2</v>
      </c>
      <c r="G143" s="27">
        <f t="shared" ref="G143" si="707">SUM(G141:G142)</f>
        <v>1</v>
      </c>
      <c r="H143" s="27">
        <f t="shared" ref="H143" si="708">SUM(H141:H142)</f>
        <v>4</v>
      </c>
      <c r="I143" s="27">
        <f t="shared" ref="I143" si="709">SUM(I141:I142)</f>
        <v>11</v>
      </c>
      <c r="J143" s="27">
        <f t="shared" ref="J143" si="710">SUM(J141:J142)</f>
        <v>3</v>
      </c>
      <c r="K143" s="27">
        <f t="shared" ref="K143" si="711">SUM(K141:K142)</f>
        <v>0</v>
      </c>
      <c r="L143" s="27">
        <f t="shared" ref="L143" si="712">SUM(L141:L142)</f>
        <v>0</v>
      </c>
      <c r="M143" s="27">
        <f t="shared" ref="M143" si="713">SUM(M141:M142)</f>
        <v>0</v>
      </c>
      <c r="N143" s="27">
        <f t="shared" ref="N143" si="714">SUM(N141:N142)</f>
        <v>0</v>
      </c>
      <c r="O143" s="27">
        <f t="shared" ref="O143" si="715">SUM(O141:O142)</f>
        <v>2</v>
      </c>
      <c r="P143" s="27">
        <f t="shared" ref="P143" si="716">SUM(P141:P142)</f>
        <v>0</v>
      </c>
      <c r="Q143" s="27">
        <f t="shared" ref="Q143" si="717">SUM(Q141:Q142)</f>
        <v>0</v>
      </c>
      <c r="R143" s="27">
        <f t="shared" ref="R143" si="718">SUM(R141:R142)</f>
        <v>1</v>
      </c>
      <c r="S143" s="27">
        <f t="shared" ref="S143" si="719">SUM(S141:S142)</f>
        <v>0</v>
      </c>
      <c r="T143" s="27">
        <f t="shared" ref="T143" si="720">SUM(T141:T142)</f>
        <v>0</v>
      </c>
      <c r="U143" s="27">
        <f t="shared" ref="U143" si="721">SUM(U141:U142)</f>
        <v>0</v>
      </c>
      <c r="V143" s="27">
        <f t="shared" ref="V143" si="722">SUM(V141:V142)</f>
        <v>0</v>
      </c>
      <c r="W143" s="27">
        <f t="shared" ref="W143" si="723">SUM(W141:W142)</f>
        <v>0</v>
      </c>
      <c r="X143" s="27">
        <f t="shared" ref="X143" si="724">SUM(X141:X142)</f>
        <v>27</v>
      </c>
      <c r="Y143" s="53"/>
    </row>
    <row r="144" spans="1:25" ht="17.399999999999999" customHeight="1" x14ac:dyDescent="0.3">
      <c r="A144" s="52"/>
      <c r="B144" s="59" t="s">
        <v>70</v>
      </c>
      <c r="C144" s="8" t="s">
        <v>22</v>
      </c>
      <c r="D144" s="26"/>
      <c r="E144" s="26"/>
      <c r="F144" s="26">
        <v>1</v>
      </c>
      <c r="G144" s="26"/>
      <c r="H144" s="26"/>
      <c r="I144" s="26"/>
      <c r="J144" s="26"/>
      <c r="K144" s="26"/>
      <c r="L144" s="26">
        <v>1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12">
        <f t="shared" si="424"/>
        <v>2</v>
      </c>
      <c r="Y144" s="53"/>
    </row>
    <row r="145" spans="1:25" ht="17.399999999999999" customHeight="1" x14ac:dyDescent="0.3">
      <c r="A145" s="52"/>
      <c r="B145" s="61"/>
      <c r="C145" s="7" t="s">
        <v>24</v>
      </c>
      <c r="D145" s="27">
        <f t="shared" ref="D145" si="725">SUM(D144)</f>
        <v>0</v>
      </c>
      <c r="E145" s="27">
        <f t="shared" ref="E145" si="726">SUM(E144)</f>
        <v>0</v>
      </c>
      <c r="F145" s="27">
        <f>SUM(F144)</f>
        <v>1</v>
      </c>
      <c r="G145" s="27">
        <f t="shared" ref="G145" si="727">SUM(G144)</f>
        <v>0</v>
      </c>
      <c r="H145" s="27">
        <f t="shared" ref="H145" si="728">SUM(H144)</f>
        <v>0</v>
      </c>
      <c r="I145" s="27">
        <f t="shared" ref="I145" si="729">SUM(I144)</f>
        <v>0</v>
      </c>
      <c r="J145" s="27">
        <f t="shared" ref="J145" si="730">SUM(J144)</f>
        <v>0</v>
      </c>
      <c r="K145" s="27">
        <f t="shared" ref="K145" si="731">SUM(K144)</f>
        <v>0</v>
      </c>
      <c r="L145" s="27">
        <f t="shared" ref="L145" si="732">SUM(L144)</f>
        <v>1</v>
      </c>
      <c r="M145" s="27">
        <f t="shared" ref="M145" si="733">SUM(M144)</f>
        <v>0</v>
      </c>
      <c r="N145" s="27">
        <f t="shared" ref="N145" si="734">SUM(N144)</f>
        <v>0</v>
      </c>
      <c r="O145" s="27">
        <f t="shared" ref="O145" si="735">SUM(O144)</f>
        <v>0</v>
      </c>
      <c r="P145" s="27">
        <f t="shared" ref="P145" si="736">SUM(P144)</f>
        <v>0</v>
      </c>
      <c r="Q145" s="27">
        <f t="shared" ref="Q145" si="737">SUM(Q144)</f>
        <v>0</v>
      </c>
      <c r="R145" s="27">
        <f t="shared" ref="R145" si="738">SUM(R144)</f>
        <v>0</v>
      </c>
      <c r="S145" s="27">
        <f t="shared" ref="S145" si="739">SUM(S144)</f>
        <v>0</v>
      </c>
      <c r="T145" s="27">
        <f t="shared" ref="T145" si="740">SUM(T144)</f>
        <v>0</v>
      </c>
      <c r="U145" s="27">
        <f t="shared" ref="U145" si="741">SUM(U144)</f>
        <v>0</v>
      </c>
      <c r="V145" s="27">
        <f t="shared" ref="V145" si="742">SUM(V144)</f>
        <v>0</v>
      </c>
      <c r="W145" s="27">
        <f t="shared" ref="W145" si="743">SUM(W144)</f>
        <v>0</v>
      </c>
      <c r="X145" s="27">
        <f t="shared" ref="X145" si="744">SUM(X144)</f>
        <v>2</v>
      </c>
      <c r="Y145" s="53"/>
    </row>
    <row r="146" spans="1:25" ht="17.399999999999999" customHeight="1" x14ac:dyDescent="0.3">
      <c r="A146" s="52"/>
      <c r="B146" s="59" t="s">
        <v>83</v>
      </c>
      <c r="C146" s="8" t="s">
        <v>0</v>
      </c>
      <c r="D146" s="26"/>
      <c r="E146" s="26"/>
      <c r="F146" s="26"/>
      <c r="G146" s="26"/>
      <c r="H146" s="26"/>
      <c r="I146" s="26"/>
      <c r="J146" s="26">
        <v>3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12">
        <f t="shared" si="424"/>
        <v>3</v>
      </c>
      <c r="Y146" s="53"/>
    </row>
    <row r="147" spans="1:25" ht="17.399999999999999" customHeight="1" x14ac:dyDescent="0.3">
      <c r="A147" s="52"/>
      <c r="B147" s="61"/>
      <c r="C147" s="7" t="s">
        <v>24</v>
      </c>
      <c r="D147" s="27">
        <f t="shared" ref="D147" si="745">SUM(D146)</f>
        <v>0</v>
      </c>
      <c r="E147" s="27">
        <f t="shared" ref="E147" si="746">SUM(E146)</f>
        <v>0</v>
      </c>
      <c r="F147" s="27">
        <f>SUM(F146)</f>
        <v>0</v>
      </c>
      <c r="G147" s="27">
        <f t="shared" ref="G147" si="747">SUM(G146)</f>
        <v>0</v>
      </c>
      <c r="H147" s="27">
        <f t="shared" ref="H147" si="748">SUM(H146)</f>
        <v>0</v>
      </c>
      <c r="I147" s="27">
        <f t="shared" ref="I147" si="749">SUM(I146)</f>
        <v>0</v>
      </c>
      <c r="J147" s="27">
        <f t="shared" ref="J147" si="750">SUM(J146)</f>
        <v>3</v>
      </c>
      <c r="K147" s="27">
        <f t="shared" ref="K147" si="751">SUM(K146)</f>
        <v>0</v>
      </c>
      <c r="L147" s="27">
        <f t="shared" ref="L147" si="752">SUM(L146)</f>
        <v>0</v>
      </c>
      <c r="M147" s="27">
        <f t="shared" ref="M147" si="753">SUM(M146)</f>
        <v>0</v>
      </c>
      <c r="N147" s="27">
        <f t="shared" ref="N147" si="754">SUM(N146)</f>
        <v>0</v>
      </c>
      <c r="O147" s="27">
        <f t="shared" ref="O147" si="755">SUM(O146)</f>
        <v>0</v>
      </c>
      <c r="P147" s="27">
        <f t="shared" ref="P147" si="756">SUM(P146)</f>
        <v>0</v>
      </c>
      <c r="Q147" s="27">
        <f t="shared" ref="Q147" si="757">SUM(Q146)</f>
        <v>0</v>
      </c>
      <c r="R147" s="27">
        <f t="shared" ref="R147" si="758">SUM(R146)</f>
        <v>0</v>
      </c>
      <c r="S147" s="27">
        <f t="shared" ref="S147" si="759">SUM(S146)</f>
        <v>0</v>
      </c>
      <c r="T147" s="27">
        <f t="shared" ref="T147" si="760">SUM(T146)</f>
        <v>0</v>
      </c>
      <c r="U147" s="27">
        <f t="shared" ref="U147" si="761">SUM(U146)</f>
        <v>0</v>
      </c>
      <c r="V147" s="27">
        <f t="shared" ref="V147" si="762">SUM(V146)</f>
        <v>0</v>
      </c>
      <c r="W147" s="27">
        <f t="shared" ref="W147" si="763">SUM(W146)</f>
        <v>0</v>
      </c>
      <c r="X147" s="27">
        <f t="shared" ref="X147" si="764">SUM(X146)</f>
        <v>3</v>
      </c>
      <c r="Y147" s="53"/>
    </row>
    <row r="148" spans="1:25" ht="17.399999999999999" customHeight="1" x14ac:dyDescent="0.3">
      <c r="A148" s="52"/>
      <c r="B148" s="59" t="s">
        <v>84</v>
      </c>
      <c r="C148" s="8" t="s">
        <v>91</v>
      </c>
      <c r="D148" s="26"/>
      <c r="E148" s="26"/>
      <c r="F148" s="26"/>
      <c r="G148" s="26">
        <v>1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12">
        <f t="shared" si="424"/>
        <v>1</v>
      </c>
      <c r="Y148" s="53"/>
    </row>
    <row r="149" spans="1:25" ht="17.399999999999999" customHeight="1" x14ac:dyDescent="0.3">
      <c r="A149" s="52"/>
      <c r="B149" s="60"/>
      <c r="C149" s="7" t="s">
        <v>24</v>
      </c>
      <c r="D149" s="27">
        <f t="shared" ref="D149" si="765">SUM(D148)</f>
        <v>0</v>
      </c>
      <c r="E149" s="27">
        <f t="shared" ref="E149" si="766">SUM(E148)</f>
        <v>0</v>
      </c>
      <c r="F149" s="27">
        <f>SUM(F148)</f>
        <v>0</v>
      </c>
      <c r="G149" s="27">
        <f t="shared" ref="G149" si="767">SUM(G148)</f>
        <v>1</v>
      </c>
      <c r="H149" s="27">
        <f t="shared" ref="H149" si="768">SUM(H148)</f>
        <v>0</v>
      </c>
      <c r="I149" s="27">
        <f t="shared" ref="I149" si="769">SUM(I148)</f>
        <v>0</v>
      </c>
      <c r="J149" s="27">
        <f t="shared" ref="J149" si="770">SUM(J148)</f>
        <v>0</v>
      </c>
      <c r="K149" s="27">
        <f t="shared" ref="K149" si="771">SUM(K148)</f>
        <v>0</v>
      </c>
      <c r="L149" s="27">
        <f t="shared" ref="L149" si="772">SUM(L148)</f>
        <v>0</v>
      </c>
      <c r="M149" s="27">
        <f t="shared" ref="M149" si="773">SUM(M148)</f>
        <v>0</v>
      </c>
      <c r="N149" s="27">
        <f t="shared" ref="N149" si="774">SUM(N148)</f>
        <v>0</v>
      </c>
      <c r="O149" s="27">
        <f t="shared" ref="O149" si="775">SUM(O148)</f>
        <v>0</v>
      </c>
      <c r="P149" s="27">
        <f t="shared" ref="P149" si="776">SUM(P148)</f>
        <v>0</v>
      </c>
      <c r="Q149" s="27">
        <f t="shared" ref="Q149" si="777">SUM(Q148)</f>
        <v>0</v>
      </c>
      <c r="R149" s="27">
        <f t="shared" ref="R149" si="778">SUM(R148)</f>
        <v>0</v>
      </c>
      <c r="S149" s="27">
        <f t="shared" ref="S149" si="779">SUM(S148)</f>
        <v>0</v>
      </c>
      <c r="T149" s="27">
        <f t="shared" ref="T149" si="780">SUM(T148)</f>
        <v>0</v>
      </c>
      <c r="U149" s="27">
        <f t="shared" ref="U149" si="781">SUM(U148)</f>
        <v>0</v>
      </c>
      <c r="V149" s="27">
        <f t="shared" ref="V149" si="782">SUM(V148)</f>
        <v>0</v>
      </c>
      <c r="W149" s="27">
        <f t="shared" ref="W149" si="783">SUM(W148)</f>
        <v>0</v>
      </c>
      <c r="X149" s="27">
        <f t="shared" ref="X149" si="784">SUM(X148)</f>
        <v>1</v>
      </c>
      <c r="Y149" s="53"/>
    </row>
    <row r="150" spans="1:25" ht="17.399999999999999" customHeight="1" x14ac:dyDescent="0.3">
      <c r="A150" s="52"/>
      <c r="B150" s="59" t="s">
        <v>71</v>
      </c>
      <c r="C150" s="8" t="s">
        <v>0</v>
      </c>
      <c r="D150" s="26"/>
      <c r="E150" s="26"/>
      <c r="F150" s="26"/>
      <c r="G150" s="26">
        <v>5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12">
        <f t="shared" si="424"/>
        <v>5</v>
      </c>
      <c r="Y150" s="53"/>
    </row>
    <row r="151" spans="1:25" ht="17.399999999999999" customHeight="1" x14ac:dyDescent="0.3">
      <c r="A151" s="52"/>
      <c r="B151" s="60"/>
      <c r="C151" s="8" t="s">
        <v>22</v>
      </c>
      <c r="D151" s="26"/>
      <c r="E151" s="26">
        <v>12</v>
      </c>
      <c r="F151" s="26">
        <v>3</v>
      </c>
      <c r="G151" s="26">
        <v>10</v>
      </c>
      <c r="H151" s="26">
        <v>23</v>
      </c>
      <c r="I151" s="26">
        <v>4</v>
      </c>
      <c r="J151" s="26">
        <v>7</v>
      </c>
      <c r="K151" s="26">
        <v>2</v>
      </c>
      <c r="L151" s="26">
        <v>9</v>
      </c>
      <c r="M151" s="26">
        <v>3</v>
      </c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12">
        <f t="shared" si="424"/>
        <v>73</v>
      </c>
      <c r="Y151" s="53"/>
    </row>
    <row r="152" spans="1:25" ht="17.399999999999999" customHeight="1" x14ac:dyDescent="0.3">
      <c r="A152" s="52"/>
      <c r="B152" s="60"/>
      <c r="C152" s="8" t="s">
        <v>23</v>
      </c>
      <c r="D152" s="26"/>
      <c r="E152" s="26"/>
      <c r="F152" s="26"/>
      <c r="G152" s="26"/>
      <c r="H152" s="26"/>
      <c r="I152" s="26"/>
      <c r="J152" s="26"/>
      <c r="K152" s="26">
        <v>2</v>
      </c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12">
        <f t="shared" si="424"/>
        <v>2</v>
      </c>
      <c r="Y152" s="53"/>
    </row>
    <row r="153" spans="1:25" ht="17.399999999999999" customHeight="1" x14ac:dyDescent="0.3">
      <c r="A153" s="52"/>
      <c r="B153" s="61"/>
      <c r="C153" s="11" t="s">
        <v>24</v>
      </c>
      <c r="D153" s="27">
        <f>SUM(D150:D152)</f>
        <v>0</v>
      </c>
      <c r="E153" s="27">
        <f t="shared" ref="E153" si="785">SUM(E150:E152)</f>
        <v>12</v>
      </c>
      <c r="F153" s="27">
        <f t="shared" ref="F153" si="786">SUM(F150:F152)</f>
        <v>3</v>
      </c>
      <c r="G153" s="27">
        <f t="shared" ref="G153" si="787">SUM(G150:G152)</f>
        <v>15</v>
      </c>
      <c r="H153" s="27">
        <f t="shared" ref="H153" si="788">SUM(H150:H152)</f>
        <v>23</v>
      </c>
      <c r="I153" s="27">
        <f t="shared" ref="I153" si="789">SUM(I150:I152)</f>
        <v>4</v>
      </c>
      <c r="J153" s="27">
        <f t="shared" ref="J153" si="790">SUM(J150:J152)</f>
        <v>7</v>
      </c>
      <c r="K153" s="27">
        <f t="shared" ref="K153" si="791">SUM(K150:K152)</f>
        <v>4</v>
      </c>
      <c r="L153" s="27">
        <f t="shared" ref="L153" si="792">SUM(L150:L152)</f>
        <v>9</v>
      </c>
      <c r="M153" s="27">
        <f t="shared" ref="M153" si="793">SUM(M150:M152)</f>
        <v>3</v>
      </c>
      <c r="N153" s="27">
        <f t="shared" ref="N153" si="794">SUM(N150:N152)</f>
        <v>0</v>
      </c>
      <c r="O153" s="27">
        <f t="shared" ref="O153" si="795">SUM(O150:O152)</f>
        <v>0</v>
      </c>
      <c r="P153" s="27">
        <f t="shared" ref="P153" si="796">SUM(P150:P152)</f>
        <v>0</v>
      </c>
      <c r="Q153" s="27">
        <f t="shared" ref="Q153" si="797">SUM(Q150:Q152)</f>
        <v>0</v>
      </c>
      <c r="R153" s="27">
        <f t="shared" ref="R153" si="798">SUM(R150:R152)</f>
        <v>0</v>
      </c>
      <c r="S153" s="27">
        <f t="shared" ref="S153" si="799">SUM(S150:S152)</f>
        <v>0</v>
      </c>
      <c r="T153" s="27">
        <f t="shared" ref="T153" si="800">SUM(T150:T152)</f>
        <v>0</v>
      </c>
      <c r="U153" s="27">
        <f t="shared" ref="U153" si="801">SUM(U150:U152)</f>
        <v>0</v>
      </c>
      <c r="V153" s="27">
        <f t="shared" ref="V153" si="802">SUM(V150:V152)</f>
        <v>0</v>
      </c>
      <c r="W153" s="27">
        <f t="shared" ref="W153" si="803">SUM(W150:W152)</f>
        <v>0</v>
      </c>
      <c r="X153" s="27">
        <f t="shared" ref="X153" si="804">SUM(X150:X152)</f>
        <v>80</v>
      </c>
      <c r="Y153" s="53"/>
    </row>
    <row r="154" spans="1:25" ht="17.399999999999999" customHeight="1" x14ac:dyDescent="0.3">
      <c r="A154" s="52"/>
      <c r="B154" s="60" t="s">
        <v>85</v>
      </c>
      <c r="C154" s="8" t="s">
        <v>91</v>
      </c>
      <c r="D154" s="26"/>
      <c r="E154" s="26"/>
      <c r="F154" s="26"/>
      <c r="G154" s="26"/>
      <c r="H154" s="26"/>
      <c r="I154" s="26"/>
      <c r="J154" s="26"/>
      <c r="K154" s="26"/>
      <c r="L154" s="26"/>
      <c r="M154" s="26">
        <v>1</v>
      </c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12">
        <f t="shared" si="424"/>
        <v>1</v>
      </c>
      <c r="Y154" s="53"/>
    </row>
    <row r="155" spans="1:25" ht="17.399999999999999" customHeight="1" x14ac:dyDescent="0.3">
      <c r="A155" s="52"/>
      <c r="B155" s="60" t="s">
        <v>85</v>
      </c>
      <c r="C155" s="8" t="s">
        <v>0</v>
      </c>
      <c r="D155" s="26">
        <v>2</v>
      </c>
      <c r="E155" s="26">
        <v>1</v>
      </c>
      <c r="F155" s="26">
        <v>10</v>
      </c>
      <c r="G155" s="26">
        <v>5</v>
      </c>
      <c r="H155" s="26">
        <v>10</v>
      </c>
      <c r="I155" s="26">
        <v>2</v>
      </c>
      <c r="J155" s="26">
        <v>4</v>
      </c>
      <c r="K155" s="26"/>
      <c r="L155" s="26">
        <v>2</v>
      </c>
      <c r="M155" s="26">
        <v>1</v>
      </c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12">
        <f t="shared" si="424"/>
        <v>37</v>
      </c>
      <c r="Y155" s="53"/>
    </row>
    <row r="156" spans="1:25" ht="17.399999999999999" customHeight="1" x14ac:dyDescent="0.3">
      <c r="A156" s="52"/>
      <c r="B156" s="61"/>
      <c r="C156" s="7" t="s">
        <v>24</v>
      </c>
      <c r="D156" s="27">
        <f>SUM(D154:D155)</f>
        <v>2</v>
      </c>
      <c r="E156" s="27">
        <f t="shared" ref="E156" si="805">SUM(E154:E155)</f>
        <v>1</v>
      </c>
      <c r="F156" s="27">
        <f t="shared" ref="F156" si="806">SUM(F154:F155)</f>
        <v>10</v>
      </c>
      <c r="G156" s="27">
        <f t="shared" ref="G156" si="807">SUM(G154:G155)</f>
        <v>5</v>
      </c>
      <c r="H156" s="27">
        <f t="shared" ref="H156" si="808">SUM(H154:H155)</f>
        <v>10</v>
      </c>
      <c r="I156" s="27">
        <f t="shared" ref="I156" si="809">SUM(I154:I155)</f>
        <v>2</v>
      </c>
      <c r="J156" s="27">
        <f t="shared" ref="J156" si="810">SUM(J154:J155)</f>
        <v>4</v>
      </c>
      <c r="K156" s="27">
        <f t="shared" ref="K156" si="811">SUM(K154:K155)</f>
        <v>0</v>
      </c>
      <c r="L156" s="27">
        <f t="shared" ref="L156" si="812">SUM(L154:L155)</f>
        <v>2</v>
      </c>
      <c r="M156" s="27">
        <f t="shared" ref="M156" si="813">SUM(M154:M155)</f>
        <v>2</v>
      </c>
      <c r="N156" s="27">
        <f t="shared" ref="N156" si="814">SUM(N154:N155)</f>
        <v>0</v>
      </c>
      <c r="O156" s="27">
        <f t="shared" ref="O156" si="815">SUM(O154:O155)</f>
        <v>0</v>
      </c>
      <c r="P156" s="27">
        <f t="shared" ref="P156" si="816">SUM(P154:P155)</f>
        <v>0</v>
      </c>
      <c r="Q156" s="27">
        <f t="shared" ref="Q156" si="817">SUM(Q154:Q155)</f>
        <v>0</v>
      </c>
      <c r="R156" s="27">
        <f t="shared" ref="R156" si="818">SUM(R154:R155)</f>
        <v>0</v>
      </c>
      <c r="S156" s="27">
        <f t="shared" ref="S156" si="819">SUM(S154:S155)</f>
        <v>0</v>
      </c>
      <c r="T156" s="27">
        <f t="shared" ref="T156" si="820">SUM(T154:T155)</f>
        <v>0</v>
      </c>
      <c r="U156" s="27">
        <f t="shared" ref="U156" si="821">SUM(U154:U155)</f>
        <v>0</v>
      </c>
      <c r="V156" s="27">
        <f t="shared" ref="V156" si="822">SUM(V154:V155)</f>
        <v>0</v>
      </c>
      <c r="W156" s="27">
        <f t="shared" ref="W156" si="823">SUM(W154:W155)</f>
        <v>0</v>
      </c>
      <c r="X156" s="27">
        <f t="shared" ref="X156" si="824">SUM(X154:X155)</f>
        <v>38</v>
      </c>
      <c r="Y156" s="53"/>
    </row>
    <row r="157" spans="1:25" ht="17.399999999999999" customHeight="1" x14ac:dyDescent="0.3">
      <c r="A157" s="52"/>
      <c r="B157" s="59" t="s">
        <v>86</v>
      </c>
      <c r="C157" s="8" t="s">
        <v>0</v>
      </c>
      <c r="D157" s="26"/>
      <c r="E157" s="26">
        <v>7</v>
      </c>
      <c r="F157" s="26"/>
      <c r="G157" s="26"/>
      <c r="H157" s="26">
        <v>5</v>
      </c>
      <c r="I157" s="26"/>
      <c r="J157" s="26"/>
      <c r="K157" s="26"/>
      <c r="L157" s="26"/>
      <c r="M157" s="26"/>
      <c r="N157" s="26">
        <v>4</v>
      </c>
      <c r="O157" s="26">
        <v>1</v>
      </c>
      <c r="P157" s="26"/>
      <c r="Q157" s="26"/>
      <c r="R157" s="26"/>
      <c r="S157" s="26"/>
      <c r="T157" s="26">
        <v>2</v>
      </c>
      <c r="U157" s="26"/>
      <c r="V157" s="26"/>
      <c r="W157" s="26"/>
      <c r="X157" s="12">
        <f t="shared" si="424"/>
        <v>19</v>
      </c>
      <c r="Y157" s="53"/>
    </row>
    <row r="158" spans="1:25" ht="17.399999999999999" customHeight="1" x14ac:dyDescent="0.3">
      <c r="A158" s="52"/>
      <c r="B158" s="61"/>
      <c r="C158" s="7" t="s">
        <v>24</v>
      </c>
      <c r="D158" s="27">
        <f t="shared" ref="D158" si="825">SUM(D157)</f>
        <v>0</v>
      </c>
      <c r="E158" s="27">
        <f t="shared" ref="E158" si="826">SUM(E157)</f>
        <v>7</v>
      </c>
      <c r="F158" s="27">
        <f>SUM(F157)</f>
        <v>0</v>
      </c>
      <c r="G158" s="27">
        <f t="shared" ref="G158" si="827">SUM(G157)</f>
        <v>0</v>
      </c>
      <c r="H158" s="27">
        <f t="shared" ref="H158" si="828">SUM(H157)</f>
        <v>5</v>
      </c>
      <c r="I158" s="27">
        <f t="shared" ref="I158" si="829">SUM(I157)</f>
        <v>0</v>
      </c>
      <c r="J158" s="27">
        <f t="shared" ref="J158" si="830">SUM(J157)</f>
        <v>0</v>
      </c>
      <c r="K158" s="27">
        <f t="shared" ref="K158" si="831">SUM(K157)</f>
        <v>0</v>
      </c>
      <c r="L158" s="27">
        <f t="shared" ref="L158" si="832">SUM(L157)</f>
        <v>0</v>
      </c>
      <c r="M158" s="27">
        <f t="shared" ref="M158" si="833">SUM(M157)</f>
        <v>0</v>
      </c>
      <c r="N158" s="27">
        <f t="shared" ref="N158" si="834">SUM(N157)</f>
        <v>4</v>
      </c>
      <c r="O158" s="27">
        <f t="shared" ref="O158" si="835">SUM(O157)</f>
        <v>1</v>
      </c>
      <c r="P158" s="27">
        <f t="shared" ref="P158" si="836">SUM(P157)</f>
        <v>0</v>
      </c>
      <c r="Q158" s="27">
        <f t="shared" ref="Q158" si="837">SUM(Q157)</f>
        <v>0</v>
      </c>
      <c r="R158" s="27">
        <f t="shared" ref="R158" si="838">SUM(R157)</f>
        <v>0</v>
      </c>
      <c r="S158" s="27">
        <f t="shared" ref="S158" si="839">SUM(S157)</f>
        <v>0</v>
      </c>
      <c r="T158" s="27">
        <f t="shared" ref="T158" si="840">SUM(T157)</f>
        <v>2</v>
      </c>
      <c r="U158" s="27">
        <f t="shared" ref="U158" si="841">SUM(U157)</f>
        <v>0</v>
      </c>
      <c r="V158" s="27">
        <f t="shared" ref="V158" si="842">SUM(V157)</f>
        <v>0</v>
      </c>
      <c r="W158" s="27">
        <f t="shared" ref="W158" si="843">SUM(W157)</f>
        <v>0</v>
      </c>
      <c r="X158" s="27">
        <f t="shared" ref="X158" si="844">SUM(X157)</f>
        <v>19</v>
      </c>
      <c r="Y158" s="53"/>
    </row>
    <row r="159" spans="1:25" ht="17.399999999999999" customHeight="1" x14ac:dyDescent="0.3">
      <c r="A159" s="52"/>
      <c r="B159" s="59" t="s">
        <v>72</v>
      </c>
      <c r="C159" s="8" t="s">
        <v>22</v>
      </c>
      <c r="D159" s="26"/>
      <c r="E159" s="26">
        <v>1</v>
      </c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12">
        <f t="shared" si="424"/>
        <v>1</v>
      </c>
      <c r="Y159" s="53"/>
    </row>
    <row r="160" spans="1:25" ht="17.399999999999999" customHeight="1" x14ac:dyDescent="0.3">
      <c r="A160" s="52"/>
      <c r="B160" s="61"/>
      <c r="C160" s="7" t="s">
        <v>24</v>
      </c>
      <c r="D160" s="27">
        <f t="shared" ref="D160" si="845">SUM(D159)</f>
        <v>0</v>
      </c>
      <c r="E160" s="27">
        <f t="shared" ref="E160" si="846">SUM(E159)</f>
        <v>1</v>
      </c>
      <c r="F160" s="27">
        <f>SUM(F159)</f>
        <v>0</v>
      </c>
      <c r="G160" s="27">
        <f t="shared" ref="G160" si="847">SUM(G159)</f>
        <v>0</v>
      </c>
      <c r="H160" s="27">
        <f t="shared" ref="H160" si="848">SUM(H159)</f>
        <v>0</v>
      </c>
      <c r="I160" s="27">
        <f t="shared" ref="I160" si="849">SUM(I159)</f>
        <v>0</v>
      </c>
      <c r="J160" s="27">
        <f t="shared" ref="J160" si="850">SUM(J159)</f>
        <v>0</v>
      </c>
      <c r="K160" s="27">
        <f t="shared" ref="K160" si="851">SUM(K159)</f>
        <v>0</v>
      </c>
      <c r="L160" s="27">
        <f t="shared" ref="L160" si="852">SUM(L159)</f>
        <v>0</v>
      </c>
      <c r="M160" s="27">
        <f t="shared" ref="M160" si="853">SUM(M159)</f>
        <v>0</v>
      </c>
      <c r="N160" s="27">
        <f t="shared" ref="N160" si="854">SUM(N159)</f>
        <v>0</v>
      </c>
      <c r="O160" s="27">
        <f t="shared" ref="O160" si="855">SUM(O159)</f>
        <v>0</v>
      </c>
      <c r="P160" s="27">
        <f t="shared" ref="P160" si="856">SUM(P159)</f>
        <v>0</v>
      </c>
      <c r="Q160" s="27">
        <f t="shared" ref="Q160" si="857">SUM(Q159)</f>
        <v>0</v>
      </c>
      <c r="R160" s="27">
        <f t="shared" ref="R160" si="858">SUM(R159)</f>
        <v>0</v>
      </c>
      <c r="S160" s="27">
        <f t="shared" ref="S160" si="859">SUM(S159)</f>
        <v>0</v>
      </c>
      <c r="T160" s="27">
        <f t="shared" ref="T160" si="860">SUM(T159)</f>
        <v>0</v>
      </c>
      <c r="U160" s="27">
        <f t="shared" ref="U160" si="861">SUM(U159)</f>
        <v>0</v>
      </c>
      <c r="V160" s="27">
        <f t="shared" ref="V160" si="862">SUM(V159)</f>
        <v>0</v>
      </c>
      <c r="W160" s="27">
        <f t="shared" ref="W160" si="863">SUM(W159)</f>
        <v>0</v>
      </c>
      <c r="X160" s="27">
        <f t="shared" ref="X160" si="864">SUM(X159)</f>
        <v>1</v>
      </c>
      <c r="Y160" s="53"/>
    </row>
    <row r="161" spans="1:66" x14ac:dyDescent="0.3">
      <c r="A161" s="52"/>
      <c r="B161" s="59" t="s">
        <v>87</v>
      </c>
      <c r="C161" s="8" t="s">
        <v>0</v>
      </c>
      <c r="D161" s="26"/>
      <c r="E161" s="26"/>
      <c r="F161" s="26">
        <v>2</v>
      </c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12">
        <f t="shared" si="424"/>
        <v>2</v>
      </c>
      <c r="Y161" s="53"/>
    </row>
    <row r="162" spans="1:66" x14ac:dyDescent="0.3">
      <c r="A162" s="52"/>
      <c r="B162" s="61"/>
      <c r="C162" s="7" t="s">
        <v>24</v>
      </c>
      <c r="D162" s="27">
        <f t="shared" ref="D162" si="865">SUM(D161)</f>
        <v>0</v>
      </c>
      <c r="E162" s="27">
        <f t="shared" ref="E162" si="866">SUM(E161)</f>
        <v>0</v>
      </c>
      <c r="F162" s="27">
        <f>SUM(F161)</f>
        <v>2</v>
      </c>
      <c r="G162" s="27">
        <f t="shared" ref="G162" si="867">SUM(G161)</f>
        <v>0</v>
      </c>
      <c r="H162" s="27">
        <f t="shared" ref="H162" si="868">SUM(H161)</f>
        <v>0</v>
      </c>
      <c r="I162" s="27">
        <f t="shared" ref="I162" si="869">SUM(I161)</f>
        <v>0</v>
      </c>
      <c r="J162" s="27">
        <f t="shared" ref="J162" si="870">SUM(J161)</f>
        <v>0</v>
      </c>
      <c r="K162" s="27">
        <f t="shared" ref="K162" si="871">SUM(K161)</f>
        <v>0</v>
      </c>
      <c r="L162" s="27">
        <f t="shared" ref="L162" si="872">SUM(L161)</f>
        <v>0</v>
      </c>
      <c r="M162" s="27">
        <f t="shared" ref="M162" si="873">SUM(M161)</f>
        <v>0</v>
      </c>
      <c r="N162" s="27">
        <f t="shared" ref="N162" si="874">SUM(N161)</f>
        <v>0</v>
      </c>
      <c r="O162" s="27">
        <f t="shared" ref="O162" si="875">SUM(O161)</f>
        <v>0</v>
      </c>
      <c r="P162" s="27">
        <f t="shared" ref="P162" si="876">SUM(P161)</f>
        <v>0</v>
      </c>
      <c r="Q162" s="27">
        <f t="shared" ref="Q162" si="877">SUM(Q161)</f>
        <v>0</v>
      </c>
      <c r="R162" s="27">
        <f t="shared" ref="R162" si="878">SUM(R161)</f>
        <v>0</v>
      </c>
      <c r="S162" s="27">
        <f t="shared" ref="S162" si="879">SUM(S161)</f>
        <v>0</v>
      </c>
      <c r="T162" s="27">
        <f t="shared" ref="T162" si="880">SUM(T161)</f>
        <v>0</v>
      </c>
      <c r="U162" s="27">
        <f t="shared" ref="U162" si="881">SUM(U161)</f>
        <v>0</v>
      </c>
      <c r="V162" s="27">
        <f t="shared" ref="V162" si="882">SUM(V161)</f>
        <v>0</v>
      </c>
      <c r="W162" s="27">
        <f t="shared" ref="W162" si="883">SUM(W161)</f>
        <v>0</v>
      </c>
      <c r="X162" s="27">
        <f t="shared" ref="X162" si="884">SUM(X161)</f>
        <v>2</v>
      </c>
      <c r="Y162" s="53"/>
    </row>
    <row r="163" spans="1:66" x14ac:dyDescent="0.3">
      <c r="A163" s="52"/>
      <c r="B163" s="59" t="s">
        <v>88</v>
      </c>
      <c r="C163" s="8" t="s">
        <v>1</v>
      </c>
      <c r="D163" s="26"/>
      <c r="E163" s="26"/>
      <c r="F163" s="26"/>
      <c r="G163" s="26"/>
      <c r="H163" s="26">
        <v>3</v>
      </c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12">
        <f t="shared" si="424"/>
        <v>3</v>
      </c>
      <c r="Y163" s="53"/>
    </row>
    <row r="164" spans="1:66" x14ac:dyDescent="0.3">
      <c r="A164" s="52"/>
      <c r="B164" s="60" t="s">
        <v>88</v>
      </c>
      <c r="C164" s="8" t="s">
        <v>0</v>
      </c>
      <c r="D164" s="26"/>
      <c r="E164" s="26">
        <v>2</v>
      </c>
      <c r="F164" s="26">
        <v>5</v>
      </c>
      <c r="G164" s="26"/>
      <c r="H164" s="26"/>
      <c r="I164" s="26"/>
      <c r="J164" s="26"/>
      <c r="K164" s="26"/>
      <c r="L164" s="26">
        <v>1</v>
      </c>
      <c r="M164" s="26">
        <v>2</v>
      </c>
      <c r="N164" s="26"/>
      <c r="O164" s="26">
        <v>4</v>
      </c>
      <c r="P164" s="26"/>
      <c r="Q164" s="26"/>
      <c r="R164" s="26">
        <v>1</v>
      </c>
      <c r="S164" s="26"/>
      <c r="T164" s="26"/>
      <c r="U164" s="26"/>
      <c r="V164" s="26"/>
      <c r="W164" s="26"/>
      <c r="X164" s="12">
        <f t="shared" ref="X164:X167" si="885">SUM(D164:W164)</f>
        <v>15</v>
      </c>
      <c r="Y164" s="53"/>
    </row>
    <row r="165" spans="1:66" x14ac:dyDescent="0.3">
      <c r="A165" s="52"/>
      <c r="B165" s="61"/>
      <c r="C165" s="7" t="s">
        <v>24</v>
      </c>
      <c r="D165" s="27">
        <f>SUM(D163:D164)</f>
        <v>0</v>
      </c>
      <c r="E165" s="27">
        <f t="shared" ref="E165" si="886">SUM(E163:E164)</f>
        <v>2</v>
      </c>
      <c r="F165" s="27">
        <f t="shared" ref="F165" si="887">SUM(F163:F164)</f>
        <v>5</v>
      </c>
      <c r="G165" s="27">
        <f t="shared" ref="G165" si="888">SUM(G163:G164)</f>
        <v>0</v>
      </c>
      <c r="H165" s="27">
        <f t="shared" ref="H165" si="889">SUM(H163:H164)</f>
        <v>3</v>
      </c>
      <c r="I165" s="27">
        <f t="shared" ref="I165" si="890">SUM(I163:I164)</f>
        <v>0</v>
      </c>
      <c r="J165" s="27">
        <f t="shared" ref="J165" si="891">SUM(J163:J164)</f>
        <v>0</v>
      </c>
      <c r="K165" s="27">
        <f t="shared" ref="K165" si="892">SUM(K163:K164)</f>
        <v>0</v>
      </c>
      <c r="L165" s="27">
        <f t="shared" ref="L165" si="893">SUM(L163:L164)</f>
        <v>1</v>
      </c>
      <c r="M165" s="27">
        <f t="shared" ref="M165" si="894">SUM(M163:M164)</f>
        <v>2</v>
      </c>
      <c r="N165" s="27">
        <f t="shared" ref="N165" si="895">SUM(N163:N164)</f>
        <v>0</v>
      </c>
      <c r="O165" s="27">
        <f t="shared" ref="O165" si="896">SUM(O163:O164)</f>
        <v>4</v>
      </c>
      <c r="P165" s="27">
        <f t="shared" ref="P165" si="897">SUM(P163:P164)</f>
        <v>0</v>
      </c>
      <c r="Q165" s="27">
        <f t="shared" ref="Q165" si="898">SUM(Q163:Q164)</f>
        <v>0</v>
      </c>
      <c r="R165" s="27">
        <f t="shared" ref="R165" si="899">SUM(R163:R164)</f>
        <v>1</v>
      </c>
      <c r="S165" s="27">
        <f t="shared" ref="S165" si="900">SUM(S163:S164)</f>
        <v>0</v>
      </c>
      <c r="T165" s="27">
        <f t="shared" ref="T165" si="901">SUM(T163:T164)</f>
        <v>0</v>
      </c>
      <c r="U165" s="27">
        <f t="shared" ref="U165" si="902">SUM(U163:U164)</f>
        <v>0</v>
      </c>
      <c r="V165" s="27">
        <f t="shared" ref="V165" si="903">SUM(V163:V164)</f>
        <v>0</v>
      </c>
      <c r="W165" s="27">
        <f t="shared" ref="W165" si="904">SUM(W163:W164)</f>
        <v>0</v>
      </c>
      <c r="X165" s="27">
        <f t="shared" ref="X165" si="905">SUM(X163:X164)</f>
        <v>18</v>
      </c>
      <c r="Y165" s="53"/>
    </row>
    <row r="166" spans="1:66" ht="15.6" customHeight="1" x14ac:dyDescent="0.3">
      <c r="A166" s="52"/>
      <c r="B166" s="59" t="s">
        <v>73</v>
      </c>
      <c r="C166" s="8" t="s">
        <v>0</v>
      </c>
      <c r="D166" s="26"/>
      <c r="E166" s="26">
        <v>4</v>
      </c>
      <c r="F166" s="26">
        <v>4</v>
      </c>
      <c r="G166" s="26"/>
      <c r="H166" s="26">
        <v>4</v>
      </c>
      <c r="I166" s="26">
        <v>3</v>
      </c>
      <c r="J166" s="26"/>
      <c r="K166" s="26"/>
      <c r="L166" s="26"/>
      <c r="M166" s="26"/>
      <c r="N166" s="26">
        <v>3</v>
      </c>
      <c r="O166" s="26">
        <v>1</v>
      </c>
      <c r="P166" s="26"/>
      <c r="Q166" s="26">
        <v>3</v>
      </c>
      <c r="R166" s="26"/>
      <c r="S166" s="26">
        <v>1</v>
      </c>
      <c r="T166" s="26"/>
      <c r="U166" s="26"/>
      <c r="V166" s="26"/>
      <c r="W166" s="26"/>
      <c r="X166" s="12">
        <f t="shared" si="885"/>
        <v>23</v>
      </c>
      <c r="Y166" s="53"/>
    </row>
    <row r="167" spans="1:66" ht="15.6" customHeight="1" x14ac:dyDescent="0.3">
      <c r="A167" s="52"/>
      <c r="B167" s="60"/>
      <c r="C167" s="8" t="s">
        <v>74</v>
      </c>
      <c r="D167" s="26"/>
      <c r="E167" s="26">
        <v>1</v>
      </c>
      <c r="F167" s="26">
        <v>1</v>
      </c>
      <c r="G167" s="26"/>
      <c r="H167" s="26"/>
      <c r="I167" s="26">
        <v>2</v>
      </c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12">
        <f t="shared" si="885"/>
        <v>4</v>
      </c>
      <c r="Y167" s="53"/>
    </row>
    <row r="168" spans="1:66" x14ac:dyDescent="0.3">
      <c r="A168" s="52"/>
      <c r="B168" s="61"/>
      <c r="C168" s="11" t="s">
        <v>24</v>
      </c>
      <c r="D168" s="27">
        <f>SUM(D166:D167)</f>
        <v>0</v>
      </c>
      <c r="E168" s="27">
        <f t="shared" ref="E168:X168" si="906">SUM(E166:E167)</f>
        <v>5</v>
      </c>
      <c r="F168" s="27">
        <f t="shared" si="906"/>
        <v>5</v>
      </c>
      <c r="G168" s="27">
        <f t="shared" si="906"/>
        <v>0</v>
      </c>
      <c r="H168" s="27">
        <f t="shared" si="906"/>
        <v>4</v>
      </c>
      <c r="I168" s="27">
        <f t="shared" si="906"/>
        <v>5</v>
      </c>
      <c r="J168" s="27">
        <f t="shared" si="906"/>
        <v>0</v>
      </c>
      <c r="K168" s="27">
        <f t="shared" si="906"/>
        <v>0</v>
      </c>
      <c r="L168" s="27">
        <f t="shared" si="906"/>
        <v>0</v>
      </c>
      <c r="M168" s="27">
        <f t="shared" si="906"/>
        <v>0</v>
      </c>
      <c r="N168" s="27">
        <f t="shared" si="906"/>
        <v>3</v>
      </c>
      <c r="O168" s="27">
        <f t="shared" si="906"/>
        <v>1</v>
      </c>
      <c r="P168" s="27">
        <f t="shared" si="906"/>
        <v>0</v>
      </c>
      <c r="Q168" s="27">
        <f t="shared" si="906"/>
        <v>3</v>
      </c>
      <c r="R168" s="27">
        <f t="shared" si="906"/>
        <v>0</v>
      </c>
      <c r="S168" s="27">
        <f t="shared" si="906"/>
        <v>1</v>
      </c>
      <c r="T168" s="27">
        <f t="shared" si="906"/>
        <v>0</v>
      </c>
      <c r="U168" s="27">
        <f t="shared" si="906"/>
        <v>0</v>
      </c>
      <c r="V168" s="27">
        <f t="shared" si="906"/>
        <v>0</v>
      </c>
      <c r="W168" s="27">
        <f t="shared" si="906"/>
        <v>0</v>
      </c>
      <c r="X168" s="27">
        <f t="shared" si="906"/>
        <v>27</v>
      </c>
      <c r="Y168" s="53"/>
    </row>
    <row r="169" spans="1:66" ht="18.600000000000001" customHeight="1" x14ac:dyDescent="0.3">
      <c r="A169" s="52"/>
      <c r="B169" s="62" t="s">
        <v>21</v>
      </c>
      <c r="C169" s="62"/>
      <c r="D169" s="58">
        <f>+D39+D41+D45+D47+D51+D54+D56+D59+D61+D64+D67+D71+D74+D76+D78+D83+D85+D87+D91+D93+D95+D97+D100+D102+D106+D109+D111+D113+D115+D118+D121+D125+D127+D129+D133+D136+D140+D143+D145+D147+D149+D153+D156+D158+D160+D162+D165+D168</f>
        <v>18</v>
      </c>
      <c r="E169" s="58">
        <f t="shared" ref="E169:X169" si="907">+E39+E41+E45+E47+E51+E54+E56+E59+E61+E64+E67+E71+E74+E76+E78+E83+E85+E87+E91+E93+E95+E97+E100+E102+E106+E109+E111+E113+E115+E118+E121+E125+E127+E129+E133+E136+E140+E143+E145+E147+E149+E153+E156+E158+E160+E162+E165+E168</f>
        <v>224</v>
      </c>
      <c r="F169" s="58">
        <f t="shared" si="907"/>
        <v>157</v>
      </c>
      <c r="G169" s="58">
        <f t="shared" si="907"/>
        <v>113</v>
      </c>
      <c r="H169" s="58">
        <f t="shared" si="907"/>
        <v>348</v>
      </c>
      <c r="I169" s="58">
        <f t="shared" si="907"/>
        <v>179</v>
      </c>
      <c r="J169" s="58">
        <f t="shared" si="907"/>
        <v>74</v>
      </c>
      <c r="K169" s="58">
        <f t="shared" si="907"/>
        <v>29</v>
      </c>
      <c r="L169" s="58">
        <f t="shared" si="907"/>
        <v>56</v>
      </c>
      <c r="M169" s="58">
        <f t="shared" si="907"/>
        <v>125</v>
      </c>
      <c r="N169" s="58">
        <f t="shared" si="907"/>
        <v>33</v>
      </c>
      <c r="O169" s="58">
        <f t="shared" si="907"/>
        <v>20</v>
      </c>
      <c r="P169" s="58">
        <f t="shared" si="907"/>
        <v>10</v>
      </c>
      <c r="Q169" s="58">
        <f t="shared" si="907"/>
        <v>31</v>
      </c>
      <c r="R169" s="58">
        <f t="shared" si="907"/>
        <v>8</v>
      </c>
      <c r="S169" s="58">
        <f t="shared" si="907"/>
        <v>18</v>
      </c>
      <c r="T169" s="58">
        <f t="shared" si="907"/>
        <v>15</v>
      </c>
      <c r="U169" s="58">
        <f t="shared" si="907"/>
        <v>45</v>
      </c>
      <c r="V169" s="58">
        <f t="shared" si="907"/>
        <v>3</v>
      </c>
      <c r="W169" s="58">
        <f t="shared" si="907"/>
        <v>1</v>
      </c>
      <c r="X169" s="58">
        <f t="shared" si="907"/>
        <v>1507</v>
      </c>
      <c r="Y169" s="53"/>
    </row>
    <row r="170" spans="1:66" x14ac:dyDescent="0.3">
      <c r="A170" s="54"/>
      <c r="B170" s="55" t="s">
        <v>89</v>
      </c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7"/>
    </row>
    <row r="171" spans="1:66" x14ac:dyDescent="0.3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3" spans="1:66" ht="61.8" customHeight="1" x14ac:dyDescent="0.3">
      <c r="A173" s="42" t="s">
        <v>34</v>
      </c>
      <c r="B173" s="40" t="s">
        <v>39</v>
      </c>
      <c r="C173" s="40" t="s">
        <v>75</v>
      </c>
      <c r="D173" s="40" t="s">
        <v>41</v>
      </c>
      <c r="E173" s="40" t="s">
        <v>42</v>
      </c>
      <c r="F173" s="40" t="s">
        <v>43</v>
      </c>
      <c r="G173" s="40" t="s">
        <v>76</v>
      </c>
      <c r="H173" s="40" t="s">
        <v>44</v>
      </c>
      <c r="I173" s="40" t="s">
        <v>45</v>
      </c>
      <c r="J173" s="40" t="s">
        <v>77</v>
      </c>
      <c r="K173" s="40" t="s">
        <v>46</v>
      </c>
      <c r="L173" s="40" t="s">
        <v>47</v>
      </c>
      <c r="M173" s="40" t="s">
        <v>48</v>
      </c>
      <c r="N173" s="40" t="s">
        <v>49</v>
      </c>
      <c r="O173" s="40" t="s">
        <v>50</v>
      </c>
      <c r="P173" s="40" t="s">
        <v>51</v>
      </c>
      <c r="Q173" s="40" t="s">
        <v>52</v>
      </c>
      <c r="R173" s="40" t="s">
        <v>53</v>
      </c>
      <c r="S173" s="40" t="s">
        <v>54</v>
      </c>
      <c r="T173" s="40" t="s">
        <v>55</v>
      </c>
      <c r="U173" s="40" t="s">
        <v>56</v>
      </c>
      <c r="V173" s="40" t="s">
        <v>57</v>
      </c>
      <c r="W173" s="40" t="s">
        <v>78</v>
      </c>
      <c r="X173" s="40" t="s">
        <v>58</v>
      </c>
      <c r="Y173" s="40" t="s">
        <v>79</v>
      </c>
      <c r="Z173" s="40" t="s">
        <v>59</v>
      </c>
      <c r="AA173" s="40" t="s">
        <v>60</v>
      </c>
      <c r="AB173" s="40" t="s">
        <v>61</v>
      </c>
      <c r="AC173" s="40" t="s">
        <v>62</v>
      </c>
      <c r="AD173" s="40" t="s">
        <v>63</v>
      </c>
      <c r="AE173" s="40" t="s">
        <v>80</v>
      </c>
      <c r="AF173" s="40" t="s">
        <v>64</v>
      </c>
      <c r="AG173" s="40" t="s">
        <v>65</v>
      </c>
      <c r="AH173" s="40" t="s">
        <v>81</v>
      </c>
      <c r="AI173" s="40" t="s">
        <v>82</v>
      </c>
      <c r="AJ173" s="40" t="s">
        <v>66</v>
      </c>
      <c r="AK173" s="40" t="s">
        <v>67</v>
      </c>
      <c r="AL173" s="40" t="s">
        <v>68</v>
      </c>
      <c r="AM173" s="40" t="s">
        <v>69</v>
      </c>
      <c r="AN173" s="40" t="s">
        <v>70</v>
      </c>
      <c r="AO173" s="40" t="s">
        <v>83</v>
      </c>
      <c r="AP173" s="40" t="s">
        <v>84</v>
      </c>
      <c r="AQ173" s="40" t="s">
        <v>71</v>
      </c>
      <c r="AR173" s="40" t="s">
        <v>85</v>
      </c>
      <c r="AS173" s="40" t="s">
        <v>86</v>
      </c>
      <c r="AT173" s="40" t="s">
        <v>72</v>
      </c>
      <c r="AU173" s="40" t="s">
        <v>87</v>
      </c>
      <c r="AV173" s="40" t="s">
        <v>88</v>
      </c>
      <c r="AW173" s="40" t="s">
        <v>73</v>
      </c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</row>
    <row r="174" spans="1:66" ht="15.6" x14ac:dyDescent="0.3">
      <c r="A174" s="42" t="s">
        <v>35</v>
      </c>
      <c r="B174" s="41">
        <v>175</v>
      </c>
      <c r="C174" s="41">
        <v>7</v>
      </c>
      <c r="D174" s="41">
        <v>8</v>
      </c>
      <c r="E174" s="41">
        <v>30</v>
      </c>
      <c r="F174" s="41">
        <v>46</v>
      </c>
      <c r="G174" s="41">
        <v>20</v>
      </c>
      <c r="H174" s="41">
        <v>3</v>
      </c>
      <c r="I174" s="41">
        <v>19</v>
      </c>
      <c r="J174" s="41">
        <v>2</v>
      </c>
      <c r="K174" s="41">
        <v>9</v>
      </c>
      <c r="L174" s="41">
        <v>6</v>
      </c>
      <c r="M174" s="41">
        <v>55</v>
      </c>
      <c r="N174" s="41">
        <v>15</v>
      </c>
      <c r="O174" s="41">
        <v>10</v>
      </c>
      <c r="P174" s="41">
        <v>15</v>
      </c>
      <c r="Q174" s="41">
        <v>93</v>
      </c>
      <c r="R174" s="41">
        <v>5</v>
      </c>
      <c r="S174" s="41">
        <v>45</v>
      </c>
      <c r="T174" s="41">
        <v>177</v>
      </c>
      <c r="U174" s="41">
        <v>3</v>
      </c>
      <c r="V174" s="41">
        <v>15</v>
      </c>
      <c r="W174" s="41">
        <v>2</v>
      </c>
      <c r="X174" s="41">
        <v>24</v>
      </c>
      <c r="Y174" s="41">
        <v>1</v>
      </c>
      <c r="Z174" s="41">
        <v>164</v>
      </c>
      <c r="AA174" s="41">
        <v>18</v>
      </c>
      <c r="AB174" s="41">
        <v>3</v>
      </c>
      <c r="AC174" s="41">
        <v>14</v>
      </c>
      <c r="AD174" s="41">
        <v>1</v>
      </c>
      <c r="AE174" s="41">
        <v>9</v>
      </c>
      <c r="AF174" s="41">
        <v>39</v>
      </c>
      <c r="AG174" s="41">
        <v>65</v>
      </c>
      <c r="AH174" s="41">
        <v>5</v>
      </c>
      <c r="AI174" s="41">
        <v>1</v>
      </c>
      <c r="AJ174" s="41">
        <v>56</v>
      </c>
      <c r="AK174" s="41">
        <v>48</v>
      </c>
      <c r="AL174" s="41">
        <v>81</v>
      </c>
      <c r="AM174" s="41">
        <v>27</v>
      </c>
      <c r="AN174" s="41">
        <v>2</v>
      </c>
      <c r="AO174" s="41">
        <v>3</v>
      </c>
      <c r="AP174" s="41">
        <v>1</v>
      </c>
      <c r="AQ174" s="41">
        <v>80</v>
      </c>
      <c r="AR174" s="41">
        <v>38</v>
      </c>
      <c r="AS174" s="41">
        <v>19</v>
      </c>
      <c r="AT174" s="41">
        <v>1</v>
      </c>
      <c r="AU174" s="41">
        <v>2</v>
      </c>
      <c r="AV174" s="41">
        <v>18</v>
      </c>
      <c r="AW174" s="41">
        <v>27</v>
      </c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</row>
    <row r="175" spans="1:66" ht="15.6" x14ac:dyDescent="0.3">
      <c r="A175" s="39"/>
      <c r="B175" s="39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</row>
    <row r="176" spans="1:66" ht="15.6" x14ac:dyDescent="0.3">
      <c r="A176" s="40"/>
      <c r="B176" s="41"/>
    </row>
    <row r="177" spans="1:2" ht="15.6" x14ac:dyDescent="0.3">
      <c r="A177" s="40"/>
      <c r="B177" s="41"/>
    </row>
    <row r="178" spans="1:2" ht="15.6" x14ac:dyDescent="0.3">
      <c r="A178" s="40"/>
      <c r="B178" s="41"/>
    </row>
    <row r="179" spans="1:2" ht="15.6" x14ac:dyDescent="0.3">
      <c r="A179" s="40"/>
      <c r="B179" s="41"/>
    </row>
    <row r="180" spans="1:2" ht="15.6" x14ac:dyDescent="0.3">
      <c r="A180" s="40"/>
      <c r="B180" s="41"/>
    </row>
    <row r="181" spans="1:2" ht="15.6" x14ac:dyDescent="0.3">
      <c r="A181" s="40"/>
      <c r="B181" s="41"/>
    </row>
    <row r="182" spans="1:2" ht="15.6" x14ac:dyDescent="0.3">
      <c r="A182" s="40"/>
      <c r="B182" s="41"/>
    </row>
    <row r="183" spans="1:2" ht="15.6" x14ac:dyDescent="0.3">
      <c r="A183" s="40"/>
      <c r="B183" s="41"/>
    </row>
    <row r="184" spans="1:2" ht="15.6" x14ac:dyDescent="0.3">
      <c r="A184" s="40"/>
      <c r="B184" s="41"/>
    </row>
    <row r="185" spans="1:2" ht="15.6" x14ac:dyDescent="0.3">
      <c r="A185" s="40"/>
      <c r="B185" s="41"/>
    </row>
    <row r="186" spans="1:2" ht="15.6" x14ac:dyDescent="0.3">
      <c r="A186" s="40"/>
      <c r="B186" s="41"/>
    </row>
    <row r="187" spans="1:2" ht="15.6" x14ac:dyDescent="0.3">
      <c r="A187" s="40"/>
      <c r="B187" s="41"/>
    </row>
    <row r="188" spans="1:2" ht="15.6" x14ac:dyDescent="0.3">
      <c r="A188" s="40"/>
      <c r="B188" s="41"/>
    </row>
    <row r="189" spans="1:2" ht="15.6" x14ac:dyDescent="0.3">
      <c r="A189" s="40"/>
      <c r="B189" s="41"/>
    </row>
    <row r="190" spans="1:2" ht="15.6" x14ac:dyDescent="0.3">
      <c r="A190" s="40"/>
      <c r="B190" s="41"/>
    </row>
    <row r="191" spans="1:2" ht="15.6" x14ac:dyDescent="0.3">
      <c r="A191" s="40"/>
      <c r="B191" s="41"/>
    </row>
    <row r="192" spans="1:2" ht="15.6" x14ac:dyDescent="0.3">
      <c r="A192" s="40"/>
      <c r="B192" s="41"/>
    </row>
    <row r="193" spans="1:2" ht="15.6" x14ac:dyDescent="0.3">
      <c r="A193" s="40"/>
      <c r="B193" s="41"/>
    </row>
    <row r="194" spans="1:2" ht="15.6" x14ac:dyDescent="0.3">
      <c r="A194" s="40"/>
      <c r="B194" s="41"/>
    </row>
    <row r="195" spans="1:2" ht="15.6" x14ac:dyDescent="0.3">
      <c r="A195" s="40"/>
      <c r="B195" s="41"/>
    </row>
    <row r="196" spans="1:2" ht="15.6" x14ac:dyDescent="0.3">
      <c r="A196" s="40"/>
      <c r="B196" s="41"/>
    </row>
    <row r="197" spans="1:2" ht="15.6" x14ac:dyDescent="0.3">
      <c r="A197" s="40"/>
      <c r="B197" s="41"/>
    </row>
    <row r="198" spans="1:2" ht="15.6" x14ac:dyDescent="0.3">
      <c r="A198" s="40"/>
      <c r="B198" s="41"/>
    </row>
    <row r="199" spans="1:2" ht="15.6" x14ac:dyDescent="0.3">
      <c r="A199" s="40"/>
      <c r="B199" s="41"/>
    </row>
    <row r="200" spans="1:2" ht="15.6" x14ac:dyDescent="0.3">
      <c r="A200" s="40"/>
      <c r="B200" s="41"/>
    </row>
    <row r="201" spans="1:2" ht="15.6" x14ac:dyDescent="0.3">
      <c r="A201" s="40"/>
      <c r="B201" s="41"/>
    </row>
    <row r="202" spans="1:2" ht="15.6" x14ac:dyDescent="0.3">
      <c r="A202" s="40"/>
      <c r="B202" s="41"/>
    </row>
    <row r="203" spans="1:2" ht="15.6" x14ac:dyDescent="0.3">
      <c r="A203" s="40"/>
      <c r="B203" s="41"/>
    </row>
    <row r="204" spans="1:2" ht="15.6" x14ac:dyDescent="0.3">
      <c r="A204" s="40"/>
      <c r="B204" s="41"/>
    </row>
    <row r="205" spans="1:2" ht="15.6" x14ac:dyDescent="0.3">
      <c r="A205" s="40"/>
      <c r="B205" s="41"/>
    </row>
    <row r="206" spans="1:2" ht="15.6" x14ac:dyDescent="0.3">
      <c r="A206" s="40"/>
      <c r="B206" s="41"/>
    </row>
    <row r="207" spans="1:2" ht="15.6" x14ac:dyDescent="0.3">
      <c r="A207" s="40"/>
      <c r="B207" s="41"/>
    </row>
    <row r="208" spans="1:2" ht="15.6" x14ac:dyDescent="0.3">
      <c r="A208" s="40"/>
      <c r="B208" s="41"/>
    </row>
    <row r="209" spans="1:2" ht="15.6" x14ac:dyDescent="0.3">
      <c r="A209" s="40"/>
      <c r="B209" s="41"/>
    </row>
    <row r="210" spans="1:2" ht="15.6" x14ac:dyDescent="0.3">
      <c r="A210" s="40"/>
      <c r="B210" s="41"/>
    </row>
    <row r="211" spans="1:2" ht="15.6" x14ac:dyDescent="0.3">
      <c r="A211" s="40"/>
      <c r="B211" s="41"/>
    </row>
    <row r="212" spans="1:2" ht="15.6" x14ac:dyDescent="0.3">
      <c r="A212" s="40"/>
      <c r="B212" s="41"/>
    </row>
    <row r="213" spans="1:2" ht="15.6" x14ac:dyDescent="0.3">
      <c r="A213" s="40"/>
      <c r="B213" s="41"/>
    </row>
    <row r="214" spans="1:2" ht="15.6" x14ac:dyDescent="0.3">
      <c r="A214" s="40"/>
      <c r="B214" s="41"/>
    </row>
    <row r="215" spans="1:2" ht="15.6" x14ac:dyDescent="0.3">
      <c r="A215" s="40"/>
      <c r="B215" s="41"/>
    </row>
    <row r="216" spans="1:2" ht="15.6" x14ac:dyDescent="0.3">
      <c r="A216" s="40"/>
      <c r="B216" s="41"/>
    </row>
    <row r="217" spans="1:2" ht="15.6" x14ac:dyDescent="0.3">
      <c r="A217" s="40"/>
      <c r="B217" s="41"/>
    </row>
    <row r="218" spans="1:2" ht="15.6" x14ac:dyDescent="0.3">
      <c r="A218" s="40"/>
      <c r="B218" s="41"/>
    </row>
    <row r="219" spans="1:2" ht="15.6" x14ac:dyDescent="0.3">
      <c r="A219" s="40"/>
      <c r="B219" s="41"/>
    </row>
    <row r="220" spans="1:2" ht="15.6" x14ac:dyDescent="0.3">
      <c r="A220" s="40"/>
      <c r="B220" s="41"/>
    </row>
    <row r="221" spans="1:2" ht="15.6" x14ac:dyDescent="0.3">
      <c r="A221" s="40"/>
      <c r="B221" s="41"/>
    </row>
    <row r="222" spans="1:2" ht="15.6" x14ac:dyDescent="0.3">
      <c r="A222" s="40"/>
      <c r="B222" s="41"/>
    </row>
    <row r="223" spans="1:2" ht="15.6" x14ac:dyDescent="0.3">
      <c r="A223" s="40"/>
      <c r="B223" s="41"/>
    </row>
  </sheetData>
  <mergeCells count="49">
    <mergeCell ref="B35:B39"/>
    <mergeCell ref="B79:B83"/>
    <mergeCell ref="B169:C169"/>
    <mergeCell ref="B88:B91"/>
    <mergeCell ref="B103:B106"/>
    <mergeCell ref="B122:B125"/>
    <mergeCell ref="B130:B133"/>
    <mergeCell ref="B137:B140"/>
    <mergeCell ref="B128:B129"/>
    <mergeCell ref="B144:B145"/>
    <mergeCell ref="B146:B147"/>
    <mergeCell ref="B148:B149"/>
    <mergeCell ref="B157:B158"/>
    <mergeCell ref="B150:B153"/>
    <mergeCell ref="B101:B102"/>
    <mergeCell ref="B110:B111"/>
    <mergeCell ref="B112:B113"/>
    <mergeCell ref="B114:B115"/>
    <mergeCell ref="B126:B127"/>
    <mergeCell ref="B40:B41"/>
    <mergeCell ref="B46:B47"/>
    <mergeCell ref="B55:B56"/>
    <mergeCell ref="B60:B61"/>
    <mergeCell ref="B75:B76"/>
    <mergeCell ref="B42:B45"/>
    <mergeCell ref="B48:B51"/>
    <mergeCell ref="B68:B71"/>
    <mergeCell ref="B134:B136"/>
    <mergeCell ref="B52:B54"/>
    <mergeCell ref="B57:B59"/>
    <mergeCell ref="B65:B67"/>
    <mergeCell ref="B62:B64"/>
    <mergeCell ref="B72:B74"/>
    <mergeCell ref="B98:B100"/>
    <mergeCell ref="B116:B118"/>
    <mergeCell ref="B119:B121"/>
    <mergeCell ref="B107:B109"/>
    <mergeCell ref="B77:B78"/>
    <mergeCell ref="B84:B85"/>
    <mergeCell ref="B86:B87"/>
    <mergeCell ref="B92:B93"/>
    <mergeCell ref="B94:B95"/>
    <mergeCell ref="B96:B97"/>
    <mergeCell ref="B166:B168"/>
    <mergeCell ref="B163:B165"/>
    <mergeCell ref="B154:B156"/>
    <mergeCell ref="B141:B143"/>
    <mergeCell ref="B159:B160"/>
    <mergeCell ref="B161:B162"/>
  </mergeCells>
  <pageMargins left="0.7" right="0.7" top="0.75" bottom="0.75" header="0.3" footer="0.3"/>
  <pageSetup paperSize="9" orientation="portrait" r:id="rId1"/>
  <drawing r:id="rId2"/>
  <webPublishItems count="2">
    <webPublishItem id="1695" divId="1_6_2_1695" sourceType="range" sourceRef="A5:W171" destinationFile="\\gpaq\gpaqssl\lldades\indicadors\2016\1_6_2.htm"/>
    <webPublishItem id="14928" divId="1_6_2_14928" sourceType="range" sourceRef="A6:Y170" destinationFile="\\gpaq\gpaqssl\lldades\indicadors\2017\1_6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DEG Outgoing x Pais i Programa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2018-03-06T12:46:43Z</dcterms:created>
  <dcterms:modified xsi:type="dcterms:W3CDTF">2018-07-03T10:58:01Z</dcterms:modified>
</cp:coreProperties>
</file>