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120" yWindow="96" windowWidth="23892" windowHeight="14532"/>
  </bookViews>
  <sheets>
    <sheet name="DEG Incoming x Pais i Programa " sheetId="1" r:id="rId1"/>
  </sheets>
  <definedNames>
    <definedName name="_xlnm._FilterDatabase" localSheetId="0" hidden="1">'DEG Incoming x Pais i Programa '!#REF!</definedName>
  </definedNames>
  <calcPr calcId="162913"/>
</workbook>
</file>

<file path=xl/calcChain.xml><?xml version="1.0" encoding="utf-8"?>
<calcChain xmlns="http://schemas.openxmlformats.org/spreadsheetml/2006/main">
  <c r="E88" i="1" l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D88" i="1"/>
  <c r="D16" i="1" l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D63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S39" i="1"/>
  <c r="V165" i="1"/>
  <c r="V164" i="1"/>
  <c r="V162" i="1"/>
  <c r="V161" i="1"/>
  <c r="V159" i="1"/>
  <c r="V158" i="1"/>
  <c r="V148" i="1"/>
  <c r="V147" i="1"/>
  <c r="V145" i="1"/>
  <c r="V143" i="1"/>
  <c r="V118" i="1"/>
  <c r="V119" i="1"/>
  <c r="V121" i="1"/>
  <c r="V122" i="1"/>
  <c r="V124" i="1"/>
  <c r="V125" i="1"/>
  <c r="V126" i="1"/>
  <c r="V128" i="1"/>
  <c r="V129" i="1"/>
  <c r="V131" i="1"/>
  <c r="V132" i="1"/>
  <c r="V133" i="1"/>
  <c r="V116" i="1"/>
  <c r="V115" i="1"/>
  <c r="V114" i="1"/>
  <c r="V113" i="1"/>
  <c r="V109" i="1"/>
  <c r="V108" i="1"/>
  <c r="V104" i="1"/>
  <c r="V103" i="1"/>
  <c r="V101" i="1"/>
  <c r="V100" i="1"/>
  <c r="V99" i="1"/>
  <c r="V98" i="1"/>
  <c r="V94" i="1"/>
  <c r="V93" i="1"/>
  <c r="V80" i="1"/>
  <c r="V78" i="1"/>
  <c r="V66" i="1"/>
  <c r="V65" i="1"/>
  <c r="V64" i="1"/>
  <c r="V62" i="1"/>
  <c r="V61" i="1"/>
  <c r="V60" i="1"/>
  <c r="V58" i="1"/>
  <c r="V57" i="1"/>
  <c r="V55" i="1"/>
  <c r="V53" i="1"/>
  <c r="V52" i="1"/>
  <c r="V51" i="1"/>
  <c r="V47" i="1"/>
  <c r="V46" i="1"/>
  <c r="V36" i="1"/>
  <c r="V156" i="1"/>
  <c r="V154" i="1"/>
  <c r="V152" i="1"/>
  <c r="V150" i="1"/>
  <c r="V141" i="1"/>
  <c r="V139" i="1"/>
  <c r="V137" i="1"/>
  <c r="V135" i="1"/>
  <c r="V111" i="1"/>
  <c r="V106" i="1"/>
  <c r="V96" i="1"/>
  <c r="V91" i="1"/>
  <c r="V89" i="1"/>
  <c r="V86" i="1"/>
  <c r="V84" i="1"/>
  <c r="V82" i="1"/>
  <c r="V76" i="1"/>
  <c r="V74" i="1"/>
  <c r="V72" i="1"/>
  <c r="V70" i="1"/>
  <c r="V68" i="1"/>
  <c r="V49" i="1"/>
  <c r="V44" i="1"/>
  <c r="V42" i="1"/>
  <c r="V40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D4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V105" i="1" l="1"/>
  <c r="V160" i="1"/>
  <c r="V166" i="1"/>
  <c r="V146" i="1"/>
  <c r="V59" i="1"/>
  <c r="V95" i="1"/>
  <c r="V149" i="1"/>
  <c r="V163" i="1"/>
  <c r="V54" i="1"/>
  <c r="V102" i="1"/>
  <c r="V67" i="1"/>
  <c r="V79" i="1"/>
  <c r="V110" i="1"/>
  <c r="V120" i="1"/>
  <c r="V123" i="1"/>
  <c r="V134" i="1"/>
  <c r="V127" i="1"/>
  <c r="V73" i="1"/>
  <c r="V45" i="1"/>
  <c r="V63" i="1"/>
  <c r="V117" i="1"/>
  <c r="V130" i="1"/>
  <c r="V144" i="1"/>
  <c r="V48" i="1"/>
  <c r="V157" i="1"/>
  <c r="V155" i="1"/>
  <c r="V153" i="1"/>
  <c r="V151" i="1"/>
  <c r="V136" i="1"/>
  <c r="V92" i="1"/>
  <c r="V83" i="1"/>
  <c r="V71" i="1"/>
  <c r="V81" i="1"/>
  <c r="V112" i="1"/>
  <c r="V43" i="1"/>
  <c r="V50" i="1"/>
  <c r="V69" i="1"/>
  <c r="V77" i="1"/>
  <c r="V88" i="1"/>
  <c r="V107" i="1"/>
  <c r="V140" i="1"/>
  <c r="V142" i="1"/>
  <c r="V41" i="1"/>
  <c r="V56" i="1"/>
  <c r="V75" i="1"/>
  <c r="V85" i="1"/>
  <c r="V90" i="1"/>
  <c r="V97" i="1"/>
  <c r="V138" i="1"/>
  <c r="V37" i="1"/>
  <c r="V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T39" i="1"/>
  <c r="U39" i="1"/>
  <c r="D39" i="1"/>
  <c r="V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S167" i="1" s="1"/>
  <c r="T35" i="1"/>
  <c r="U35" i="1"/>
  <c r="D35" i="1"/>
  <c r="D167" i="1" l="1"/>
  <c r="U167" i="1"/>
  <c r="T167" i="1"/>
  <c r="C16" i="1"/>
  <c r="O167" i="1"/>
  <c r="G167" i="1"/>
  <c r="K167" i="1"/>
  <c r="R167" i="1"/>
  <c r="N167" i="1"/>
  <c r="J167" i="1"/>
  <c r="F167" i="1"/>
  <c r="Q167" i="1"/>
  <c r="M167" i="1"/>
  <c r="E167" i="1"/>
  <c r="P167" i="1"/>
  <c r="L167" i="1"/>
  <c r="I167" i="1"/>
  <c r="H167" i="1"/>
  <c r="V35" i="1"/>
  <c r="V39" i="1"/>
  <c r="V167" i="1" l="1"/>
</calcChain>
</file>

<file path=xl/sharedStrings.xml><?xml version="1.0" encoding="utf-8"?>
<sst xmlns="http://schemas.openxmlformats.org/spreadsheetml/2006/main" count="293" uniqueCount="92">
  <si>
    <t>ALTRES PROGRAMES</t>
  </si>
  <si>
    <t>CINDA</t>
  </si>
  <si>
    <t>CONVENIS BILATERALS</t>
  </si>
  <si>
    <t>Programa Mobilitat</t>
  </si>
  <si>
    <t>200 
FME</t>
  </si>
  <si>
    <t>205 
ESEIAAT</t>
  </si>
  <si>
    <t>210 
ETSAB</t>
  </si>
  <si>
    <t>230
ETSETB</t>
  </si>
  <si>
    <t xml:space="preserve">240
ETSEIB </t>
  </si>
  <si>
    <t>250
ETSECCPB</t>
  </si>
  <si>
    <t>270 
FIB</t>
  </si>
  <si>
    <t>280
FNB</t>
  </si>
  <si>
    <t>290 
ETSAV</t>
  </si>
  <si>
    <t>300
EETAC</t>
  </si>
  <si>
    <t>310 
EPSEB</t>
  </si>
  <si>
    <t>330
EPSEM</t>
  </si>
  <si>
    <t>340 
EPSEVG</t>
  </si>
  <si>
    <t>370
FOOT</t>
  </si>
  <si>
    <t>390
ESAB</t>
  </si>
  <si>
    <t>804
CITM</t>
  </si>
  <si>
    <t>Total</t>
  </si>
  <si>
    <t>TOTAL</t>
  </si>
  <si>
    <t>295   EEBE</t>
  </si>
  <si>
    <t>801 EUNCET</t>
  </si>
  <si>
    <t>Tipus programa</t>
  </si>
  <si>
    <t>incoming</t>
  </si>
  <si>
    <t>TOTAL UPC (centres propis i adscrits)</t>
  </si>
  <si>
    <t>Estudiantat incoming</t>
  </si>
  <si>
    <t>SICUE-SÈNECA</t>
  </si>
  <si>
    <t>Pais</t>
  </si>
  <si>
    <t>Alemanya</t>
  </si>
  <si>
    <t>Argentina</t>
  </si>
  <si>
    <t>Austràlia</t>
  </si>
  <si>
    <t>Àustria</t>
  </si>
  <si>
    <t>Bèlgica</t>
  </si>
  <si>
    <t>Bolívia</t>
  </si>
  <si>
    <t>Bòsnia i Hercegovina</t>
  </si>
  <si>
    <t>Brasil</t>
  </si>
  <si>
    <t>Bulgària</t>
  </si>
  <si>
    <t>Canadà</t>
  </si>
  <si>
    <t>Colòmbia</t>
  </si>
  <si>
    <t>Corea del Sud</t>
  </si>
  <si>
    <t>Croàcia</t>
  </si>
  <si>
    <t>Dinamarca</t>
  </si>
  <si>
    <t>Equador</t>
  </si>
  <si>
    <t>Eslovàquia</t>
  </si>
  <si>
    <t>Eslovènia</t>
  </si>
  <si>
    <t>Espanya</t>
  </si>
  <si>
    <t>Estats Units d'Amèrica</t>
  </si>
  <si>
    <t>Estònia</t>
  </si>
  <si>
    <t>Finlàndia</t>
  </si>
  <si>
    <t>França</t>
  </si>
  <si>
    <t>Grècia</t>
  </si>
  <si>
    <t>Hongria</t>
  </si>
  <si>
    <t>Índia</t>
  </si>
  <si>
    <t>Irlanda</t>
  </si>
  <si>
    <t>Itàlia</t>
  </si>
  <si>
    <t>Japó</t>
  </si>
  <si>
    <t>Lituània</t>
  </si>
  <si>
    <t>Malàisia</t>
  </si>
  <si>
    <t>Marroc</t>
  </si>
  <si>
    <t>Mèxic</t>
  </si>
  <si>
    <t>Noruega</t>
  </si>
  <si>
    <t>Països Baixos</t>
  </si>
  <si>
    <t>Perú</t>
  </si>
  <si>
    <t>Polònia</t>
  </si>
  <si>
    <t>Portugal</t>
  </si>
  <si>
    <t>Regne Unit</t>
  </si>
  <si>
    <t>República Txeca</t>
  </si>
  <si>
    <t>Romania</t>
  </si>
  <si>
    <t>Rússia</t>
  </si>
  <si>
    <t>Síria</t>
  </si>
  <si>
    <t>Suècia</t>
  </si>
  <si>
    <t>Suïssa</t>
  </si>
  <si>
    <t>Taiwan</t>
  </si>
  <si>
    <t>Tunísia</t>
  </si>
  <si>
    <t>Turquia</t>
  </si>
  <si>
    <t>Uruguai</t>
  </si>
  <si>
    <t>Veneçuela</t>
  </si>
  <si>
    <t>Xile</t>
  </si>
  <si>
    <t>Xina</t>
  </si>
  <si>
    <t>ERASMUS + ESTUDIS</t>
  </si>
  <si>
    <t>ERASMUS + ALTRES PROGRAMES DE MÀSTER I DOCTORAT</t>
  </si>
  <si>
    <t>ERASMUS + PRÀCTIQUES</t>
  </si>
  <si>
    <t>ALTRES PROGRAMES + (1ER I 2ON CICLE)</t>
  </si>
  <si>
    <t>% Estudiants incoming</t>
  </si>
  <si>
    <t>curs 2017/2018</t>
  </si>
  <si>
    <t>CuentaDeDNI</t>
  </si>
  <si>
    <t>ERASMUS + (ALTRES PROGRAMES DE MÀSTER I DOCTORAT)</t>
  </si>
  <si>
    <t>ERASMUS + (ESTUDIS)</t>
  </si>
  <si>
    <t>ERASMUS + (PRÀCTIQUES)</t>
  </si>
  <si>
    <t>Dades provisionals a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</si>
</sst>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;&quot; (&quot;0\);&quot; - &quot;;@\ "/>
    <numFmt numFmtId="165" formatCode="_(#,##0_);_(\(#,##0\);_(&quot;-&quot;_);_(@_)"/>
    <numFmt numFmtId="166" formatCode="0.0%"/>
  </numFmts>
  <fonts count="22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theme="4" tint="-0.499984740745262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indexed="56"/>
      <name val="Arial"/>
      <family val="2"/>
    </font>
    <font>
      <sz val="11"/>
      <name val="Calibri"/>
      <family val="2"/>
      <scheme val="minor"/>
    </font>
    <font>
      <i/>
      <sz val="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2"/>
      <color theme="4" tint="-0.499984740745262"/>
      <name val="Calibri"/>
      <family val="2"/>
    </font>
    <font>
      <sz val="12"/>
      <color theme="3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</font>
    <font>
      <sz val="10"/>
      <color indexed="8"/>
      <name val="Arial"/>
    </font>
  </fonts>
  <fills count="1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9">
    <xf numFmtId="0" fontId="0" fillId="0" borderId="0"/>
    <xf numFmtId="0" fontId="1" fillId="3" borderId="1">
      <alignment horizontal="center" vertical="center" wrapText="1"/>
    </xf>
    <xf numFmtId="0" fontId="2" fillId="2" borderId="0"/>
    <xf numFmtId="0" fontId="2" fillId="2" borderId="0"/>
    <xf numFmtId="3" fontId="10" fillId="10" borderId="1" applyNumberFormat="0">
      <alignment vertical="center"/>
    </xf>
    <xf numFmtId="0" fontId="14" fillId="2" borderId="0"/>
    <xf numFmtId="0" fontId="2" fillId="2" borderId="0"/>
    <xf numFmtId="9" fontId="16" fillId="0" borderId="0" applyFont="0" applyFill="0" applyBorder="0" applyAlignment="0" applyProtection="0"/>
    <xf numFmtId="0" fontId="21" fillId="2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5" borderId="2" xfId="2" applyFont="1" applyFill="1" applyBorder="1" applyAlignment="1">
      <alignment vertical="center" wrapText="1"/>
    </xf>
    <xf numFmtId="0" fontId="3" fillId="6" borderId="2" xfId="2" applyFont="1" applyFill="1" applyBorder="1" applyAlignment="1">
      <alignment vertical="center" wrapText="1"/>
    </xf>
    <xf numFmtId="165" fontId="4" fillId="7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9" borderId="0" xfId="3" applyFont="1" applyFill="1" applyBorder="1" applyAlignment="1">
      <alignment horizontal="left"/>
    </xf>
    <xf numFmtId="0" fontId="6" fillId="8" borderId="0" xfId="3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8" borderId="0" xfId="0" applyFont="1" applyFill="1" applyBorder="1" applyAlignment="1"/>
    <xf numFmtId="0" fontId="5" fillId="8" borderId="0" xfId="0" applyFont="1" applyFill="1" applyBorder="1" applyAlignment="1">
      <alignment horizontal="left"/>
    </xf>
    <xf numFmtId="0" fontId="5" fillId="8" borderId="0" xfId="0" applyFont="1" applyFill="1" applyBorder="1"/>
    <xf numFmtId="0" fontId="5" fillId="8" borderId="0" xfId="0" applyFont="1" applyFill="1" applyBorder="1" applyAlignment="1"/>
    <xf numFmtId="0" fontId="9" fillId="8" borderId="0" xfId="0" applyFont="1" applyFill="1" applyBorder="1"/>
    <xf numFmtId="165" fontId="3" fillId="11" borderId="2" xfId="4" applyNumberFormat="1" applyFont="1" applyFill="1" applyBorder="1" applyAlignment="1">
      <alignment horizontal="center" vertical="center"/>
    </xf>
    <xf numFmtId="165" fontId="3" fillId="5" borderId="2" xfId="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1" fillId="0" borderId="0" xfId="0" applyFont="1" applyAlignment="1">
      <alignment horizontal="center"/>
    </xf>
    <xf numFmtId="164" fontId="15" fillId="4" borderId="2" xfId="1" applyNumberFormat="1" applyFont="1" applyFill="1" applyBorder="1" applyAlignment="1">
      <alignment horizontal="left" vertical="center" wrapText="1"/>
    </xf>
    <xf numFmtId="164" fontId="15" fillId="4" borderId="2" xfId="1" applyNumberFormat="1" applyFont="1" applyFill="1" applyBorder="1" applyAlignment="1">
      <alignment vertical="center" wrapText="1"/>
    </xf>
    <xf numFmtId="164" fontId="15" fillId="4" borderId="2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5" fontId="3" fillId="6" borderId="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12" fillId="0" borderId="12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20" fillId="9" borderId="0" xfId="6" applyFont="1" applyFill="1" applyBorder="1" applyAlignment="1">
      <alignment horizontal="center"/>
    </xf>
    <xf numFmtId="0" fontId="20" fillId="12" borderId="0" xfId="6" applyFont="1" applyFill="1" applyBorder="1" applyAlignment="1">
      <alignment wrapText="1"/>
    </xf>
    <xf numFmtId="0" fontId="20" fillId="12" borderId="0" xfId="6" applyFont="1" applyFill="1" applyBorder="1" applyAlignment="1">
      <alignment horizontal="center" wrapText="1"/>
    </xf>
    <xf numFmtId="166" fontId="5" fillId="8" borderId="0" xfId="0" applyNumberFormat="1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17" fillId="6" borderId="2" xfId="2" applyFont="1" applyFill="1" applyBorder="1" applyAlignment="1">
      <alignment horizontal="left" vertical="center" wrapText="1"/>
    </xf>
    <xf numFmtId="0" fontId="18" fillId="6" borderId="2" xfId="5" applyFont="1" applyFill="1" applyBorder="1" applyAlignment="1">
      <alignment horizontal="left" vertical="center" wrapText="1"/>
    </xf>
    <xf numFmtId="0" fontId="19" fillId="7" borderId="3" xfId="0" applyFont="1" applyFill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center"/>
    </xf>
    <xf numFmtId="0" fontId="20" fillId="0" borderId="0" xfId="8" applyFont="1" applyFill="1" applyBorder="1" applyAlignment="1">
      <alignment wrapText="1"/>
    </xf>
    <xf numFmtId="166" fontId="5" fillId="0" borderId="0" xfId="7" applyNumberFormat="1" applyFont="1" applyFill="1" applyBorder="1" applyAlignment="1">
      <alignment horizontal="center"/>
    </xf>
    <xf numFmtId="0" fontId="20" fillId="0" borderId="0" xfId="8" applyFont="1" applyFill="1" applyBorder="1" applyAlignment="1">
      <alignment horizontal="center"/>
    </xf>
    <xf numFmtId="0" fontId="5" fillId="0" borderId="0" xfId="0" applyFont="1" applyFill="1" applyBorder="1"/>
    <xf numFmtId="0" fontId="20" fillId="0" borderId="0" xfId="8" applyFont="1" applyFill="1" applyBorder="1" applyAlignment="1">
      <alignment horizontal="right" wrapText="1"/>
    </xf>
    <xf numFmtId="0" fontId="11" fillId="0" borderId="0" xfId="0" applyFont="1" applyFill="1" applyBorder="1"/>
    <xf numFmtId="166" fontId="11" fillId="0" borderId="0" xfId="7" applyNumberFormat="1" applyFont="1" applyFill="1" applyBorder="1"/>
    <xf numFmtId="166" fontId="11" fillId="0" borderId="0" xfId="0" applyNumberFormat="1" applyFont="1" applyFill="1" applyBorder="1"/>
    <xf numFmtId="0" fontId="11" fillId="0" borderId="0" xfId="0" applyFont="1"/>
    <xf numFmtId="0" fontId="5" fillId="0" borderId="0" xfId="0" applyFont="1" applyFill="1" applyBorder="1" applyAlignment="1">
      <alignment horizontal="center"/>
    </xf>
  </cellXfs>
  <cellStyles count="9">
    <cellStyle name="fColor2" xfId="4"/>
    <cellStyle name="fTitulo" xfId="1"/>
    <cellStyle name="Normal" xfId="0" builtinId="0"/>
    <cellStyle name="Normal_1,,,," xfId="3"/>
    <cellStyle name="Normal_DEG Incoming x Pais i Programa" xfId="5"/>
    <cellStyle name="Normal_DEG Incoming x Pais i Programa_1" xfId="6"/>
    <cellStyle name="Normal_DEG Incoming x Pais i Programa_2" xfId="8"/>
    <cellStyle name="Normal_Hoja1" xfId="2"/>
    <cellStyle name="Percentatg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Estudiantat incoming segons programa de mobilitat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902195895656458"/>
          <c:y val="0.33625635705078377"/>
          <c:w val="0.468108525221831"/>
          <c:h val="0.59320816000849952"/>
        </c:manualLayout>
      </c:layout>
      <c:pieChart>
        <c:varyColors val="1"/>
        <c:ser>
          <c:idx val="0"/>
          <c:order val="0"/>
          <c:tx>
            <c:strRef>
              <c:f>'DEG Incoming x Pais i Programa '!$C$7</c:f>
              <c:strCache>
                <c:ptCount val="1"/>
                <c:pt idx="0">
                  <c:v>% Estudiants incoming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6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46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4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26B-4127-872F-634B4B06430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62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2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2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26B-4127-872F-634B4B06430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26B-4127-872F-634B4B06430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93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93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9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26B-4127-872F-634B4B06430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92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92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92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26B-4127-872F-634B4B06430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>
                      <a:lumMod val="20000"/>
                      <a:lumOff val="8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26B-4127-872F-634B4B06430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61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61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61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26B-4127-872F-634B4B06430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45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4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26B-4127-872F-634B4B06430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45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4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26B-4127-872F-634B4B06430D}"/>
              </c:ext>
            </c:extLst>
          </c:dPt>
          <c:dLbls>
            <c:dLbl>
              <c:idx val="0"/>
              <c:layout>
                <c:manualLayout>
                  <c:x val="-3.6907206219475727E-2"/>
                  <c:y val="-0.117114584855855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6B-4127-872F-634B4B06430D}"/>
                </c:ext>
              </c:extLst>
            </c:dLbl>
            <c:dLbl>
              <c:idx val="1"/>
              <c:layout>
                <c:manualLayout>
                  <c:x val="0.1905952024984218"/>
                  <c:y val="-0.152435348246866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6B-4127-872F-634B4B06430D}"/>
                </c:ext>
              </c:extLst>
            </c:dLbl>
            <c:dLbl>
              <c:idx val="2"/>
              <c:layout>
                <c:manualLayout>
                  <c:x val="0.22726851390411643"/>
                  <c:y val="-8.38688238696483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6B-4127-872F-634B4B06430D}"/>
                </c:ext>
              </c:extLst>
            </c:dLbl>
            <c:dLbl>
              <c:idx val="3"/>
              <c:layout>
                <c:manualLayout>
                  <c:x val="0.13321057177979334"/>
                  <c:y val="6.446124267783936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6B-4127-872F-634B4B06430D}"/>
                </c:ext>
              </c:extLst>
            </c:dLbl>
            <c:dLbl>
              <c:idx val="4"/>
              <c:layout>
                <c:manualLayout>
                  <c:x val="8.7400910329246823E-2"/>
                  <c:y val="2.4923015037208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6B-4127-872F-634B4B06430D}"/>
                </c:ext>
              </c:extLst>
            </c:dLbl>
            <c:dLbl>
              <c:idx val="5"/>
              <c:layout>
                <c:manualLayout>
                  <c:x val="-9.8818067045416791E-2"/>
                  <c:y val="-3.86685005640358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26B-4127-872F-634B4B06430D}"/>
                </c:ext>
              </c:extLst>
            </c:dLbl>
            <c:dLbl>
              <c:idx val="6"/>
              <c:layout>
                <c:manualLayout>
                  <c:x val="-0.21946177613874215"/>
                  <c:y val="-5.14270794684695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26B-4127-872F-634B4B06430D}"/>
                </c:ext>
              </c:extLst>
            </c:dLbl>
            <c:dLbl>
              <c:idx val="7"/>
              <c:layout>
                <c:manualLayout>
                  <c:x val="-0.16125568955779263"/>
                  <c:y val="-0.146309281544471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26B-4127-872F-634B4B0643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'DEG Incoming x Pais i Programa '!$B$8:$B$15</c:f>
              <c:strCache>
                <c:ptCount val="8"/>
                <c:pt idx="0">
                  <c:v>ALTRES PROGRAMES</c:v>
                </c:pt>
                <c:pt idx="1">
                  <c:v>ALTRES PROGRAMES + (1ER I 2ON CICLE)</c:v>
                </c:pt>
                <c:pt idx="2">
                  <c:v>CINDA</c:v>
                </c:pt>
                <c:pt idx="3">
                  <c:v>CONVENIS BILATERALS</c:v>
                </c:pt>
                <c:pt idx="4">
                  <c:v>ERASMUS + (ALTRES PROGRAMES DE MÀSTER I DOCTORAT)</c:v>
                </c:pt>
                <c:pt idx="5">
                  <c:v>ERASMUS + (ESTUDIS)</c:v>
                </c:pt>
                <c:pt idx="6">
                  <c:v>ERASMUS + (PRÀCTIQUES)</c:v>
                </c:pt>
                <c:pt idx="7">
                  <c:v>SICUE-SÈNECA</c:v>
                </c:pt>
              </c:strCache>
            </c:strRef>
          </c:cat>
          <c:val>
            <c:numRef>
              <c:f>'DEG Incoming x Pais i Programa '!$C$8:$C$15</c:f>
              <c:numCache>
                <c:formatCode>0.0%</c:formatCode>
                <c:ptCount val="8"/>
                <c:pt idx="0">
                  <c:v>1.8934081346423562E-2</c:v>
                </c:pt>
                <c:pt idx="1">
                  <c:v>7.0126227208976155E-4</c:v>
                </c:pt>
                <c:pt idx="2">
                  <c:v>2.4544179523141654E-2</c:v>
                </c:pt>
                <c:pt idx="3">
                  <c:v>0.19845722300140253</c:v>
                </c:pt>
                <c:pt idx="4">
                  <c:v>1.82328190743338E-2</c:v>
                </c:pt>
                <c:pt idx="5">
                  <c:v>0.70196353436185133</c:v>
                </c:pt>
                <c:pt idx="6">
                  <c:v>2.8050490883590462E-3</c:v>
                </c:pt>
                <c:pt idx="7">
                  <c:v>3.4361851332398316E-2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B-46D0-A95B-CDF4827DCF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accent1">
                    <a:lumMod val="50000"/>
                  </a:schemeClr>
                </a:solidFill>
              </a:rPr>
              <a:t>Estudiantat</a:t>
            </a:r>
            <a:r>
              <a:rPr lang="en-US" sz="1400" b="1" baseline="0">
                <a:solidFill>
                  <a:schemeClr val="accent1">
                    <a:lumMod val="50000"/>
                  </a:schemeClr>
                </a:solidFill>
              </a:rPr>
              <a:t> incoming segons pais universitari origen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'DEG Incoming x Pais i Programa '!$B$173</c:f>
              <c:strCache>
                <c:ptCount val="1"/>
                <c:pt idx="0">
                  <c:v>CuentaDeDNI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'DEG Incoming x Pais i Programa '!$C$172:$AU$172</c:f>
              <c:strCache>
                <c:ptCount val="45"/>
                <c:pt idx="0">
                  <c:v>Alemanya</c:v>
                </c:pt>
                <c:pt idx="1">
                  <c:v>Argentina</c:v>
                </c:pt>
                <c:pt idx="2">
                  <c:v>Austràlia</c:v>
                </c:pt>
                <c:pt idx="3">
                  <c:v>Àustria</c:v>
                </c:pt>
                <c:pt idx="4">
                  <c:v>Bèlgica</c:v>
                </c:pt>
                <c:pt idx="5">
                  <c:v>Bolívia</c:v>
                </c:pt>
                <c:pt idx="6">
                  <c:v>Bòsnia i Hercegovina</c:v>
                </c:pt>
                <c:pt idx="7">
                  <c:v>Brasil</c:v>
                </c:pt>
                <c:pt idx="8">
                  <c:v>Bulgària</c:v>
                </c:pt>
                <c:pt idx="9">
                  <c:v>Canadà</c:v>
                </c:pt>
                <c:pt idx="10">
                  <c:v>Colòmbia</c:v>
                </c:pt>
                <c:pt idx="11">
                  <c:v>Corea del Sud</c:v>
                </c:pt>
                <c:pt idx="12">
                  <c:v>Croàcia</c:v>
                </c:pt>
                <c:pt idx="13">
                  <c:v>Dinamarca</c:v>
                </c:pt>
                <c:pt idx="14">
                  <c:v>Equador</c:v>
                </c:pt>
                <c:pt idx="15">
                  <c:v>Eslovàquia</c:v>
                </c:pt>
                <c:pt idx="16">
                  <c:v>Eslovènia</c:v>
                </c:pt>
                <c:pt idx="17">
                  <c:v>Espanya</c:v>
                </c:pt>
                <c:pt idx="18">
                  <c:v>Estats Units d'Amèrica</c:v>
                </c:pt>
                <c:pt idx="19">
                  <c:v>Estònia</c:v>
                </c:pt>
                <c:pt idx="20">
                  <c:v>Finlàndia</c:v>
                </c:pt>
                <c:pt idx="21">
                  <c:v>França</c:v>
                </c:pt>
                <c:pt idx="22">
                  <c:v>Grècia</c:v>
                </c:pt>
                <c:pt idx="23">
                  <c:v>Itàlia</c:v>
                </c:pt>
                <c:pt idx="24">
                  <c:v>Marroc</c:v>
                </c:pt>
                <c:pt idx="25">
                  <c:v>Mèxic</c:v>
                </c:pt>
                <c:pt idx="26">
                  <c:v>Noruega</c:v>
                </c:pt>
                <c:pt idx="27">
                  <c:v>Països Baixos</c:v>
                </c:pt>
                <c:pt idx="28">
                  <c:v>Perú</c:v>
                </c:pt>
                <c:pt idx="29">
                  <c:v>Polònia</c:v>
                </c:pt>
                <c:pt idx="30">
                  <c:v>Portugal</c:v>
                </c:pt>
                <c:pt idx="31">
                  <c:v>Regne Unit</c:v>
                </c:pt>
                <c:pt idx="32">
                  <c:v>República Txeca</c:v>
                </c:pt>
                <c:pt idx="33">
                  <c:v>Romania</c:v>
                </c:pt>
                <c:pt idx="34">
                  <c:v>Rússia</c:v>
                </c:pt>
                <c:pt idx="35">
                  <c:v>Síria</c:v>
                </c:pt>
                <c:pt idx="36">
                  <c:v>Suècia</c:v>
                </c:pt>
                <c:pt idx="37">
                  <c:v>Suïssa</c:v>
                </c:pt>
                <c:pt idx="38">
                  <c:v>Taiwan</c:v>
                </c:pt>
                <c:pt idx="39">
                  <c:v>Tunísia</c:v>
                </c:pt>
                <c:pt idx="40">
                  <c:v>Turquia</c:v>
                </c:pt>
                <c:pt idx="41">
                  <c:v>Uruguai</c:v>
                </c:pt>
                <c:pt idx="42">
                  <c:v>Veneçuela</c:v>
                </c:pt>
                <c:pt idx="43">
                  <c:v>Xile</c:v>
                </c:pt>
                <c:pt idx="44">
                  <c:v>Xina</c:v>
                </c:pt>
              </c:strCache>
            </c:strRef>
          </c:cat>
          <c:val>
            <c:numRef>
              <c:f>'DEG Incoming x Pais i Programa '!$C$173:$AU$173</c:f>
              <c:numCache>
                <c:formatCode>General</c:formatCode>
                <c:ptCount val="45"/>
                <c:pt idx="0">
                  <c:v>186</c:v>
                </c:pt>
                <c:pt idx="1">
                  <c:v>50</c:v>
                </c:pt>
                <c:pt idx="2">
                  <c:v>5</c:v>
                </c:pt>
                <c:pt idx="3">
                  <c:v>22</c:v>
                </c:pt>
                <c:pt idx="4">
                  <c:v>22</c:v>
                </c:pt>
                <c:pt idx="5">
                  <c:v>6</c:v>
                </c:pt>
                <c:pt idx="6">
                  <c:v>2</c:v>
                </c:pt>
                <c:pt idx="7">
                  <c:v>29</c:v>
                </c:pt>
                <c:pt idx="8">
                  <c:v>1</c:v>
                </c:pt>
                <c:pt idx="9">
                  <c:v>10</c:v>
                </c:pt>
                <c:pt idx="10">
                  <c:v>32</c:v>
                </c:pt>
                <c:pt idx="11">
                  <c:v>12</c:v>
                </c:pt>
                <c:pt idx="12">
                  <c:v>8</c:v>
                </c:pt>
                <c:pt idx="13">
                  <c:v>21</c:v>
                </c:pt>
                <c:pt idx="14">
                  <c:v>1</c:v>
                </c:pt>
                <c:pt idx="15">
                  <c:v>9</c:v>
                </c:pt>
                <c:pt idx="16">
                  <c:v>7</c:v>
                </c:pt>
                <c:pt idx="17">
                  <c:v>49</c:v>
                </c:pt>
                <c:pt idx="18">
                  <c:v>37</c:v>
                </c:pt>
                <c:pt idx="19">
                  <c:v>8</c:v>
                </c:pt>
                <c:pt idx="20">
                  <c:v>19</c:v>
                </c:pt>
                <c:pt idx="21">
                  <c:v>192</c:v>
                </c:pt>
                <c:pt idx="22">
                  <c:v>19</c:v>
                </c:pt>
                <c:pt idx="23">
                  <c:v>207</c:v>
                </c:pt>
                <c:pt idx="24">
                  <c:v>4</c:v>
                </c:pt>
                <c:pt idx="25">
                  <c:v>58</c:v>
                </c:pt>
                <c:pt idx="26">
                  <c:v>16</c:v>
                </c:pt>
                <c:pt idx="27">
                  <c:v>36</c:v>
                </c:pt>
                <c:pt idx="28">
                  <c:v>9</c:v>
                </c:pt>
                <c:pt idx="29">
                  <c:v>48</c:v>
                </c:pt>
                <c:pt idx="30">
                  <c:v>56</c:v>
                </c:pt>
                <c:pt idx="31">
                  <c:v>15</c:v>
                </c:pt>
                <c:pt idx="32">
                  <c:v>20</c:v>
                </c:pt>
                <c:pt idx="33">
                  <c:v>9</c:v>
                </c:pt>
                <c:pt idx="34">
                  <c:v>5</c:v>
                </c:pt>
                <c:pt idx="35">
                  <c:v>1</c:v>
                </c:pt>
                <c:pt idx="36">
                  <c:v>33</c:v>
                </c:pt>
                <c:pt idx="37">
                  <c:v>20</c:v>
                </c:pt>
                <c:pt idx="38">
                  <c:v>8</c:v>
                </c:pt>
                <c:pt idx="39">
                  <c:v>2</c:v>
                </c:pt>
                <c:pt idx="40">
                  <c:v>32</c:v>
                </c:pt>
                <c:pt idx="41">
                  <c:v>3</c:v>
                </c:pt>
                <c:pt idx="42">
                  <c:v>4</c:v>
                </c:pt>
                <c:pt idx="43">
                  <c:v>18</c:v>
                </c:pt>
                <c:pt idx="4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9-4EBF-A97C-16BA94BF3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1985824"/>
        <c:axId val="1701986240"/>
      </c:barChart>
      <c:catAx>
        <c:axId val="17019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6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1986240"/>
        <c:crosses val="autoZero"/>
        <c:auto val="1"/>
        <c:lblAlgn val="ctr"/>
        <c:lblOffset val="100"/>
        <c:noMultiLvlLbl val="0"/>
      </c:catAx>
      <c:valAx>
        <c:axId val="170198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198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59055</xdr:rowOff>
    </xdr:from>
    <xdr:to>
      <xdr:col>4</xdr:col>
      <xdr:colOff>15240</xdr:colOff>
      <xdr:row>22</xdr:row>
      <xdr:rowOff>22860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314326</xdr:colOff>
      <xdr:row>5</xdr:row>
      <xdr:rowOff>64770</xdr:rowOff>
    </xdr:from>
    <xdr:to>
      <xdr:col>21</xdr:col>
      <xdr:colOff>228600</xdr:colOff>
      <xdr:row>27</xdr:row>
      <xdr:rowOff>167640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showGridLines="0" tabSelected="1" zoomScaleNormal="100" workbookViewId="0">
      <selection activeCell="B3" sqref="B3"/>
    </sheetView>
  </sheetViews>
  <sheetFormatPr defaultRowHeight="14.4" x14ac:dyDescent="0.3"/>
  <cols>
    <col min="1" max="1" width="0.77734375" style="2" customWidth="1"/>
    <col min="2" max="2" width="24" customWidth="1"/>
    <col min="3" max="3" width="53" style="1" customWidth="1"/>
    <col min="4" max="8" width="9.33203125" style="1" customWidth="1"/>
    <col min="9" max="9" width="11.6640625" style="1" customWidth="1"/>
    <col min="10" max="20" width="9.33203125" style="1" customWidth="1"/>
    <col min="21" max="22" width="9.33203125" customWidth="1"/>
    <col min="23" max="23" width="0.88671875" customWidth="1"/>
    <col min="24" max="24" width="1.44140625" customWidth="1"/>
    <col min="28" max="28" width="19.21875" customWidth="1"/>
    <col min="29" max="29" width="31.77734375" customWidth="1"/>
  </cols>
  <sheetData>
    <row r="1" spans="1:26" x14ac:dyDescent="0.3">
      <c r="B1" s="14" t="s">
        <v>27</v>
      </c>
    </row>
    <row r="2" spans="1:26" x14ac:dyDescent="0.3">
      <c r="B2" s="14" t="s">
        <v>86</v>
      </c>
    </row>
    <row r="3" spans="1:26" x14ac:dyDescent="0.3">
      <c r="A3" s="17"/>
      <c r="B3" s="16"/>
    </row>
    <row r="4" spans="1:26" x14ac:dyDescent="0.3">
      <c r="B4" s="14" t="s">
        <v>26</v>
      </c>
      <c r="C4" s="8"/>
    </row>
    <row r="5" spans="1:26" x14ac:dyDescent="0.3">
      <c r="A5" s="14"/>
      <c r="B5" s="18"/>
      <c r="C5" s="8"/>
    </row>
    <row r="6" spans="1:26" x14ac:dyDescent="0.3">
      <c r="A6" s="21"/>
      <c r="B6" s="22"/>
      <c r="C6" s="8"/>
      <c r="X6" s="9"/>
    </row>
    <row r="7" spans="1:26" ht="15.6" x14ac:dyDescent="0.3">
      <c r="A7" s="7"/>
      <c r="B7" s="54" t="s">
        <v>24</v>
      </c>
      <c r="C7" s="55" t="s">
        <v>85</v>
      </c>
      <c r="D7" s="45" t="s">
        <v>20</v>
      </c>
      <c r="U7" s="1"/>
      <c r="X7" s="10"/>
      <c r="Z7" s="61"/>
    </row>
    <row r="8" spans="1:26" ht="15.6" x14ac:dyDescent="0.3">
      <c r="A8" s="7"/>
      <c r="B8" s="56" t="s">
        <v>0</v>
      </c>
      <c r="C8" s="57">
        <v>1.8934081346423562E-2</v>
      </c>
      <c r="D8" s="47">
        <v>35</v>
      </c>
      <c r="U8" s="1"/>
      <c r="X8" s="10"/>
      <c r="Z8" s="62"/>
    </row>
    <row r="9" spans="1:26" ht="31.2" x14ac:dyDescent="0.3">
      <c r="A9" s="7"/>
      <c r="B9" s="56" t="s">
        <v>84</v>
      </c>
      <c r="C9" s="57">
        <v>7.0126227208976155E-4</v>
      </c>
      <c r="D9" s="47">
        <v>280</v>
      </c>
      <c r="U9" s="1"/>
      <c r="X9" s="10"/>
      <c r="Z9" s="62"/>
    </row>
    <row r="10" spans="1:26" ht="15.6" x14ac:dyDescent="0.3">
      <c r="A10" s="7"/>
      <c r="B10" s="56" t="s">
        <v>1</v>
      </c>
      <c r="C10" s="57">
        <v>2.4544179523141654E-2</v>
      </c>
      <c r="D10" s="47">
        <v>1059</v>
      </c>
      <c r="U10" s="1"/>
      <c r="X10" s="10"/>
      <c r="Z10" s="62"/>
    </row>
    <row r="11" spans="1:26" ht="15.6" x14ac:dyDescent="0.3">
      <c r="A11" s="7"/>
      <c r="B11" s="56" t="s">
        <v>2</v>
      </c>
      <c r="C11" s="57">
        <v>0.19845722300140253</v>
      </c>
      <c r="D11" s="47">
        <v>4</v>
      </c>
      <c r="U11" s="1"/>
      <c r="X11" s="10"/>
      <c r="Z11" s="62"/>
    </row>
    <row r="12" spans="1:26" ht="46.8" x14ac:dyDescent="0.3">
      <c r="A12" s="7"/>
      <c r="B12" s="56" t="s">
        <v>88</v>
      </c>
      <c r="C12" s="57">
        <v>1.82328190743338E-2</v>
      </c>
      <c r="D12" s="47">
        <v>57</v>
      </c>
      <c r="U12" s="1"/>
      <c r="X12" s="10"/>
      <c r="Z12" s="62"/>
    </row>
    <row r="13" spans="1:26" ht="15.6" x14ac:dyDescent="0.3">
      <c r="A13" s="7"/>
      <c r="B13" s="56" t="s">
        <v>89</v>
      </c>
      <c r="C13" s="57">
        <v>0.70196353436185133</v>
      </c>
      <c r="D13" s="47">
        <v>28</v>
      </c>
      <c r="U13" s="1"/>
      <c r="X13" s="46"/>
      <c r="Z13" s="62"/>
    </row>
    <row r="14" spans="1:26" ht="31.2" x14ac:dyDescent="0.3">
      <c r="A14" s="7"/>
      <c r="B14" s="56" t="s">
        <v>90</v>
      </c>
      <c r="C14" s="57">
        <v>2.8050490883590462E-3</v>
      </c>
      <c r="D14" s="47">
        <v>1</v>
      </c>
      <c r="U14" s="1"/>
      <c r="X14" s="15"/>
      <c r="Z14" s="62"/>
    </row>
    <row r="15" spans="1:26" ht="15.6" x14ac:dyDescent="0.3">
      <c r="A15" s="7"/>
      <c r="B15" s="56" t="s">
        <v>28</v>
      </c>
      <c r="C15" s="57">
        <v>3.4361851332398316E-2</v>
      </c>
      <c r="D15" s="47">
        <v>26</v>
      </c>
      <c r="U15" s="1"/>
      <c r="X15" s="16"/>
      <c r="Z15" s="62"/>
    </row>
    <row r="16" spans="1:26" x14ac:dyDescent="0.3">
      <c r="A16" s="7"/>
      <c r="B16" s="16"/>
      <c r="C16" s="48">
        <f>SUM(C8:C15)</f>
        <v>1</v>
      </c>
      <c r="D16" s="49">
        <f>SUM(D8:D15)</f>
        <v>1490</v>
      </c>
      <c r="U16" s="1"/>
      <c r="X16" s="16"/>
      <c r="Z16" s="63"/>
    </row>
    <row r="17" spans="1:30" x14ac:dyDescent="0.3">
      <c r="A17" s="6"/>
      <c r="B17" s="7"/>
      <c r="D17" s="23"/>
      <c r="Z17" s="61"/>
    </row>
    <row r="18" spans="1:30" x14ac:dyDescent="0.3">
      <c r="A18" s="6"/>
      <c r="B18" s="7"/>
      <c r="C18" s="7"/>
    </row>
    <row r="19" spans="1:30" x14ac:dyDescent="0.3">
      <c r="A19" s="21"/>
      <c r="B19" s="22"/>
      <c r="C19"/>
    </row>
    <row r="20" spans="1:30" x14ac:dyDescent="0.3">
      <c r="A20" s="21"/>
      <c r="B20" s="22"/>
      <c r="C20"/>
    </row>
    <row r="21" spans="1:30" x14ac:dyDescent="0.3">
      <c r="C21"/>
    </row>
    <row r="22" spans="1:30" x14ac:dyDescent="0.3">
      <c r="C22"/>
    </row>
    <row r="23" spans="1:30" x14ac:dyDescent="0.3">
      <c r="C23"/>
    </row>
    <row r="24" spans="1:30" x14ac:dyDescent="0.3">
      <c r="C24"/>
    </row>
    <row r="25" spans="1:30" x14ac:dyDescent="0.3">
      <c r="C25"/>
    </row>
    <row r="26" spans="1:30" x14ac:dyDescent="0.3">
      <c r="C26"/>
    </row>
    <row r="27" spans="1:30" s="12" customFormat="1" x14ac:dyDescent="0.3">
      <c r="A27" s="11"/>
      <c r="D27" s="13"/>
      <c r="Z27"/>
      <c r="AA27"/>
      <c r="AB27"/>
      <c r="AC27"/>
      <c r="AD27"/>
    </row>
    <row r="28" spans="1:30" s="12" customFormat="1" x14ac:dyDescent="0.3">
      <c r="A28" s="11"/>
      <c r="D28" s="13"/>
      <c r="Z28"/>
      <c r="AA28"/>
      <c r="AB28"/>
      <c r="AC28"/>
      <c r="AD28"/>
    </row>
    <row r="29" spans="1:30" s="12" customFormat="1" x14ac:dyDescent="0.3">
      <c r="A29" s="11"/>
      <c r="D29" s="13"/>
      <c r="Z29"/>
      <c r="AA29"/>
      <c r="AB29"/>
      <c r="AC29"/>
      <c r="AD29"/>
    </row>
    <row r="30" spans="1:30" s="12" customFormat="1" x14ac:dyDescent="0.3">
      <c r="A30" s="11"/>
      <c r="D30" s="13"/>
      <c r="Z30"/>
      <c r="AA30"/>
      <c r="AB30"/>
      <c r="AC30"/>
      <c r="AD30"/>
    </row>
    <row r="32" spans="1:30" x14ac:dyDescent="0.3">
      <c r="A32" s="32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3"/>
      <c r="V32" s="33"/>
      <c r="W32" s="35"/>
    </row>
    <row r="33" spans="1:23" ht="26.4" x14ac:dyDescent="0.3">
      <c r="A33" s="36"/>
      <c r="B33" s="24" t="s">
        <v>29</v>
      </c>
      <c r="C33" s="25" t="s">
        <v>3</v>
      </c>
      <c r="D33" s="26" t="s">
        <v>4</v>
      </c>
      <c r="E33" s="26" t="s">
        <v>5</v>
      </c>
      <c r="F33" s="26" t="s">
        <v>6</v>
      </c>
      <c r="G33" s="26" t="s">
        <v>7</v>
      </c>
      <c r="H33" s="26" t="s">
        <v>8</v>
      </c>
      <c r="I33" s="26" t="s">
        <v>9</v>
      </c>
      <c r="J33" s="26" t="s">
        <v>10</v>
      </c>
      <c r="K33" s="26" t="s">
        <v>11</v>
      </c>
      <c r="L33" s="26" t="s">
        <v>12</v>
      </c>
      <c r="M33" s="26" t="s">
        <v>22</v>
      </c>
      <c r="N33" s="26" t="s">
        <v>13</v>
      </c>
      <c r="O33" s="26" t="s">
        <v>14</v>
      </c>
      <c r="P33" s="26" t="s">
        <v>15</v>
      </c>
      <c r="Q33" s="26" t="s">
        <v>16</v>
      </c>
      <c r="R33" s="26" t="s">
        <v>17</v>
      </c>
      <c r="S33" s="26" t="s">
        <v>18</v>
      </c>
      <c r="T33" s="26" t="s">
        <v>23</v>
      </c>
      <c r="U33" s="26" t="s">
        <v>19</v>
      </c>
      <c r="V33" s="26" t="s">
        <v>20</v>
      </c>
      <c r="W33" s="37"/>
    </row>
    <row r="34" spans="1:23" x14ac:dyDescent="0.3">
      <c r="A34" s="36"/>
      <c r="B34" s="50" t="s">
        <v>30</v>
      </c>
      <c r="C34" s="4" t="s">
        <v>81</v>
      </c>
      <c r="D34" s="19">
        <v>8</v>
      </c>
      <c r="E34" s="19">
        <v>27</v>
      </c>
      <c r="F34" s="19">
        <v>7</v>
      </c>
      <c r="G34" s="19">
        <v>9</v>
      </c>
      <c r="H34" s="19">
        <v>43</v>
      </c>
      <c r="I34" s="19">
        <v>27</v>
      </c>
      <c r="J34" s="19">
        <v>28</v>
      </c>
      <c r="K34" s="19"/>
      <c r="L34" s="19">
        <v>9</v>
      </c>
      <c r="M34" s="19">
        <v>17</v>
      </c>
      <c r="N34" s="19">
        <v>3</v>
      </c>
      <c r="O34" s="19">
        <v>1</v>
      </c>
      <c r="P34" s="19"/>
      <c r="Q34" s="19">
        <v>4</v>
      </c>
      <c r="R34" s="19"/>
      <c r="S34" s="19"/>
      <c r="T34" s="19">
        <v>3</v>
      </c>
      <c r="U34" s="19"/>
      <c r="V34" s="30">
        <f>SUM(D34:U34)</f>
        <v>186</v>
      </c>
      <c r="W34" s="37"/>
    </row>
    <row r="35" spans="1:23" x14ac:dyDescent="0.3">
      <c r="A35" s="36"/>
      <c r="B35" s="50"/>
      <c r="C35" s="3" t="s">
        <v>21</v>
      </c>
      <c r="D35" s="20">
        <f>SUM(D34)</f>
        <v>8</v>
      </c>
      <c r="E35" s="20">
        <f t="shared" ref="E35:U35" si="0">SUM(E34)</f>
        <v>27</v>
      </c>
      <c r="F35" s="20">
        <f t="shared" si="0"/>
        <v>7</v>
      </c>
      <c r="G35" s="20">
        <f t="shared" si="0"/>
        <v>9</v>
      </c>
      <c r="H35" s="20">
        <f t="shared" si="0"/>
        <v>43</v>
      </c>
      <c r="I35" s="20">
        <f t="shared" si="0"/>
        <v>27</v>
      </c>
      <c r="J35" s="20">
        <f t="shared" si="0"/>
        <v>28</v>
      </c>
      <c r="K35" s="20">
        <f t="shared" si="0"/>
        <v>0</v>
      </c>
      <c r="L35" s="20">
        <f t="shared" si="0"/>
        <v>9</v>
      </c>
      <c r="M35" s="20">
        <f t="shared" si="0"/>
        <v>17</v>
      </c>
      <c r="N35" s="20">
        <f t="shared" si="0"/>
        <v>3</v>
      </c>
      <c r="O35" s="20">
        <f t="shared" si="0"/>
        <v>1</v>
      </c>
      <c r="P35" s="20">
        <f t="shared" si="0"/>
        <v>0</v>
      </c>
      <c r="Q35" s="20">
        <f t="shared" si="0"/>
        <v>4</v>
      </c>
      <c r="R35" s="20">
        <f t="shared" si="0"/>
        <v>0</v>
      </c>
      <c r="S35" s="20">
        <f t="shared" si="0"/>
        <v>0</v>
      </c>
      <c r="T35" s="20">
        <f t="shared" si="0"/>
        <v>3</v>
      </c>
      <c r="U35" s="20">
        <f t="shared" si="0"/>
        <v>0</v>
      </c>
      <c r="V35" s="31">
        <f>SUM(D35:U35)</f>
        <v>186</v>
      </c>
      <c r="W35" s="37"/>
    </row>
    <row r="36" spans="1:23" x14ac:dyDescent="0.3">
      <c r="A36" s="36"/>
      <c r="B36" s="50" t="s">
        <v>31</v>
      </c>
      <c r="C36" s="4" t="s">
        <v>0</v>
      </c>
      <c r="D36" s="19"/>
      <c r="E36" s="19"/>
      <c r="F36" s="19"/>
      <c r="G36" s="19"/>
      <c r="H36" s="19">
        <v>4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>
        <f>SUM(D36:U36)</f>
        <v>4</v>
      </c>
      <c r="W36" s="37"/>
    </row>
    <row r="37" spans="1:23" x14ac:dyDescent="0.3">
      <c r="A37" s="36"/>
      <c r="B37" s="50"/>
      <c r="C37" s="4" t="s">
        <v>1</v>
      </c>
      <c r="D37" s="19"/>
      <c r="E37" s="19"/>
      <c r="F37" s="19"/>
      <c r="G37" s="19"/>
      <c r="H37" s="19"/>
      <c r="I37" s="19"/>
      <c r="J37" s="19"/>
      <c r="K37" s="19"/>
      <c r="L37" s="19"/>
      <c r="M37" s="19">
        <v>2</v>
      </c>
      <c r="N37" s="19"/>
      <c r="O37" s="19"/>
      <c r="P37" s="19"/>
      <c r="Q37" s="19"/>
      <c r="R37" s="19"/>
      <c r="S37" s="19"/>
      <c r="T37" s="19"/>
      <c r="U37" s="19"/>
      <c r="V37" s="19">
        <f>SUM(D37:U37)</f>
        <v>2</v>
      </c>
      <c r="W37" s="37"/>
    </row>
    <row r="38" spans="1:23" x14ac:dyDescent="0.3">
      <c r="A38" s="36"/>
      <c r="B38" s="50"/>
      <c r="C38" s="4" t="s">
        <v>2</v>
      </c>
      <c r="D38" s="19"/>
      <c r="E38" s="19">
        <v>5</v>
      </c>
      <c r="F38" s="19">
        <v>4</v>
      </c>
      <c r="G38" s="19">
        <v>2</v>
      </c>
      <c r="H38" s="19">
        <v>17</v>
      </c>
      <c r="I38" s="19"/>
      <c r="J38" s="19">
        <v>9</v>
      </c>
      <c r="K38" s="19"/>
      <c r="L38" s="19"/>
      <c r="M38" s="19">
        <v>5</v>
      </c>
      <c r="N38" s="19"/>
      <c r="O38" s="19"/>
      <c r="P38" s="19"/>
      <c r="Q38" s="19"/>
      <c r="R38" s="19"/>
      <c r="S38" s="19">
        <v>2</v>
      </c>
      <c r="T38" s="19"/>
      <c r="U38" s="19"/>
      <c r="V38" s="19">
        <f>SUM(D38:U38)</f>
        <v>44</v>
      </c>
      <c r="W38" s="37"/>
    </row>
    <row r="39" spans="1:23" x14ac:dyDescent="0.3">
      <c r="A39" s="36"/>
      <c r="B39" s="50"/>
      <c r="C39" s="3" t="s">
        <v>21</v>
      </c>
      <c r="D39" s="20">
        <f>SUM(D36:D38)</f>
        <v>0</v>
      </c>
      <c r="E39" s="20">
        <f t="shared" ref="E39:U39" si="1">SUM(E36:E38)</f>
        <v>5</v>
      </c>
      <c r="F39" s="20">
        <f t="shared" si="1"/>
        <v>4</v>
      </c>
      <c r="G39" s="20">
        <f t="shared" si="1"/>
        <v>2</v>
      </c>
      <c r="H39" s="20">
        <f t="shared" si="1"/>
        <v>21</v>
      </c>
      <c r="I39" s="20">
        <f t="shared" si="1"/>
        <v>0</v>
      </c>
      <c r="J39" s="20">
        <f t="shared" si="1"/>
        <v>9</v>
      </c>
      <c r="K39" s="20">
        <f t="shared" si="1"/>
        <v>0</v>
      </c>
      <c r="L39" s="20">
        <f t="shared" si="1"/>
        <v>0</v>
      </c>
      <c r="M39" s="20">
        <f t="shared" si="1"/>
        <v>7</v>
      </c>
      <c r="N39" s="20">
        <f t="shared" si="1"/>
        <v>0</v>
      </c>
      <c r="O39" s="20">
        <f t="shared" si="1"/>
        <v>0</v>
      </c>
      <c r="P39" s="20">
        <f t="shared" si="1"/>
        <v>0</v>
      </c>
      <c r="Q39" s="20">
        <f t="shared" si="1"/>
        <v>0</v>
      </c>
      <c r="R39" s="20">
        <f t="shared" si="1"/>
        <v>0</v>
      </c>
      <c r="S39" s="20">
        <f>SUM(S36:S38)</f>
        <v>2</v>
      </c>
      <c r="T39" s="20">
        <f t="shared" si="1"/>
        <v>0</v>
      </c>
      <c r="U39" s="20">
        <f t="shared" si="1"/>
        <v>0</v>
      </c>
      <c r="V39" s="20">
        <f>SUM(V36:V38)</f>
        <v>50</v>
      </c>
      <c r="W39" s="37"/>
    </row>
    <row r="40" spans="1:23" x14ac:dyDescent="0.3">
      <c r="A40" s="36"/>
      <c r="B40" s="50" t="s">
        <v>32</v>
      </c>
      <c r="C40" s="4" t="s">
        <v>82</v>
      </c>
      <c r="D40" s="19"/>
      <c r="E40" s="19"/>
      <c r="F40" s="19">
        <v>5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30">
        <f>SUM(D40:U40)</f>
        <v>5</v>
      </c>
      <c r="W40" s="37"/>
    </row>
    <row r="41" spans="1:23" x14ac:dyDescent="0.3">
      <c r="A41" s="36"/>
      <c r="B41" s="50"/>
      <c r="C41" s="3" t="s">
        <v>21</v>
      </c>
      <c r="D41" s="20">
        <f>SUM(D40)</f>
        <v>0</v>
      </c>
      <c r="E41" s="20">
        <f t="shared" ref="E41:U41" si="2">SUM(E40)</f>
        <v>0</v>
      </c>
      <c r="F41" s="20">
        <f t="shared" si="2"/>
        <v>5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>
        <f t="shared" si="2"/>
        <v>0</v>
      </c>
      <c r="Q41" s="20">
        <f t="shared" si="2"/>
        <v>0</v>
      </c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31">
        <f>SUM(D41:U41)</f>
        <v>5</v>
      </c>
      <c r="W41" s="37"/>
    </row>
    <row r="42" spans="1:23" x14ac:dyDescent="0.3">
      <c r="A42" s="36"/>
      <c r="B42" s="50" t="s">
        <v>33</v>
      </c>
      <c r="C42" s="4" t="s">
        <v>81</v>
      </c>
      <c r="D42" s="19">
        <v>1</v>
      </c>
      <c r="E42" s="19">
        <v>3</v>
      </c>
      <c r="F42" s="19"/>
      <c r="G42" s="19">
        <v>1</v>
      </c>
      <c r="H42" s="19">
        <v>5</v>
      </c>
      <c r="I42" s="19">
        <v>2</v>
      </c>
      <c r="J42" s="19">
        <v>4</v>
      </c>
      <c r="K42" s="19"/>
      <c r="L42" s="19">
        <v>3</v>
      </c>
      <c r="M42" s="19">
        <v>2</v>
      </c>
      <c r="N42" s="19"/>
      <c r="O42" s="19"/>
      <c r="P42" s="19"/>
      <c r="Q42" s="19"/>
      <c r="R42" s="19"/>
      <c r="S42" s="19">
        <v>1</v>
      </c>
      <c r="T42" s="19"/>
      <c r="U42" s="19"/>
      <c r="V42" s="30">
        <f>SUM(D42:U42)</f>
        <v>22</v>
      </c>
      <c r="W42" s="37"/>
    </row>
    <row r="43" spans="1:23" x14ac:dyDescent="0.3">
      <c r="A43" s="36"/>
      <c r="B43" s="50"/>
      <c r="C43" s="3" t="s">
        <v>21</v>
      </c>
      <c r="D43" s="20">
        <f>SUM(D42)</f>
        <v>1</v>
      </c>
      <c r="E43" s="20">
        <f t="shared" ref="E43:U43" si="3">SUM(E42)</f>
        <v>3</v>
      </c>
      <c r="F43" s="20">
        <f t="shared" si="3"/>
        <v>0</v>
      </c>
      <c r="G43" s="20">
        <f t="shared" si="3"/>
        <v>1</v>
      </c>
      <c r="H43" s="20">
        <f t="shared" si="3"/>
        <v>5</v>
      </c>
      <c r="I43" s="20">
        <f t="shared" si="3"/>
        <v>2</v>
      </c>
      <c r="J43" s="20">
        <f t="shared" si="3"/>
        <v>4</v>
      </c>
      <c r="K43" s="20">
        <f t="shared" si="3"/>
        <v>0</v>
      </c>
      <c r="L43" s="20">
        <f t="shared" si="3"/>
        <v>3</v>
      </c>
      <c r="M43" s="20">
        <f t="shared" si="3"/>
        <v>2</v>
      </c>
      <c r="N43" s="20">
        <f t="shared" si="3"/>
        <v>0</v>
      </c>
      <c r="O43" s="20">
        <f t="shared" si="3"/>
        <v>0</v>
      </c>
      <c r="P43" s="20">
        <f t="shared" si="3"/>
        <v>0</v>
      </c>
      <c r="Q43" s="20">
        <f t="shared" si="3"/>
        <v>0</v>
      </c>
      <c r="R43" s="20">
        <f t="shared" si="3"/>
        <v>0</v>
      </c>
      <c r="S43" s="20">
        <f t="shared" si="3"/>
        <v>1</v>
      </c>
      <c r="T43" s="20">
        <f t="shared" si="3"/>
        <v>0</v>
      </c>
      <c r="U43" s="20">
        <f t="shared" si="3"/>
        <v>0</v>
      </c>
      <c r="V43" s="31">
        <f>SUM(D43:U43)</f>
        <v>22</v>
      </c>
      <c r="W43" s="37"/>
    </row>
    <row r="44" spans="1:23" x14ac:dyDescent="0.3">
      <c r="A44" s="36"/>
      <c r="B44" s="50" t="s">
        <v>34</v>
      </c>
      <c r="C44" s="4" t="s">
        <v>81</v>
      </c>
      <c r="D44" s="19"/>
      <c r="E44" s="19">
        <v>2</v>
      </c>
      <c r="F44" s="19">
        <v>4</v>
      </c>
      <c r="G44" s="19">
        <v>5</v>
      </c>
      <c r="H44" s="19">
        <v>6</v>
      </c>
      <c r="I44" s="19">
        <v>1</v>
      </c>
      <c r="J44" s="19">
        <v>1</v>
      </c>
      <c r="K44" s="19"/>
      <c r="L44" s="19">
        <v>1</v>
      </c>
      <c r="M44" s="19">
        <v>1</v>
      </c>
      <c r="N44" s="19"/>
      <c r="O44" s="19"/>
      <c r="P44" s="19"/>
      <c r="Q44" s="19">
        <v>1</v>
      </c>
      <c r="R44" s="19"/>
      <c r="S44" s="19"/>
      <c r="T44" s="19"/>
      <c r="U44" s="19"/>
      <c r="V44" s="30">
        <f>SUM(D44:U44)</f>
        <v>22</v>
      </c>
      <c r="W44" s="37"/>
    </row>
    <row r="45" spans="1:23" x14ac:dyDescent="0.3">
      <c r="A45" s="36"/>
      <c r="B45" s="50"/>
      <c r="C45" s="3" t="s">
        <v>21</v>
      </c>
      <c r="D45" s="20">
        <f>SUM(D44)</f>
        <v>0</v>
      </c>
      <c r="E45" s="20">
        <f t="shared" ref="E45:U45" si="4">SUM(E44)</f>
        <v>2</v>
      </c>
      <c r="F45" s="20">
        <f t="shared" si="4"/>
        <v>4</v>
      </c>
      <c r="G45" s="20">
        <f t="shared" si="4"/>
        <v>5</v>
      </c>
      <c r="H45" s="20">
        <f t="shared" si="4"/>
        <v>6</v>
      </c>
      <c r="I45" s="20">
        <f t="shared" si="4"/>
        <v>1</v>
      </c>
      <c r="J45" s="20">
        <f t="shared" si="4"/>
        <v>1</v>
      </c>
      <c r="K45" s="20">
        <f t="shared" si="4"/>
        <v>0</v>
      </c>
      <c r="L45" s="20">
        <f t="shared" si="4"/>
        <v>1</v>
      </c>
      <c r="M45" s="20">
        <f t="shared" si="4"/>
        <v>1</v>
      </c>
      <c r="N45" s="20">
        <f t="shared" si="4"/>
        <v>0</v>
      </c>
      <c r="O45" s="20">
        <f t="shared" si="4"/>
        <v>0</v>
      </c>
      <c r="P45" s="20">
        <f t="shared" si="4"/>
        <v>0</v>
      </c>
      <c r="Q45" s="20">
        <f t="shared" si="4"/>
        <v>1</v>
      </c>
      <c r="R45" s="20">
        <f t="shared" si="4"/>
        <v>0</v>
      </c>
      <c r="S45" s="20">
        <f t="shared" si="4"/>
        <v>0</v>
      </c>
      <c r="T45" s="20">
        <f t="shared" si="4"/>
        <v>0</v>
      </c>
      <c r="U45" s="20">
        <f t="shared" si="4"/>
        <v>0</v>
      </c>
      <c r="V45" s="31">
        <f>SUM(D45:U45)</f>
        <v>22</v>
      </c>
      <c r="W45" s="37"/>
    </row>
    <row r="46" spans="1:23" x14ac:dyDescent="0.3">
      <c r="A46" s="36"/>
      <c r="B46" s="51" t="s">
        <v>35</v>
      </c>
      <c r="C46" s="4" t="s">
        <v>1</v>
      </c>
      <c r="D46" s="19"/>
      <c r="E46" s="19"/>
      <c r="F46" s="19"/>
      <c r="G46" s="19"/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19"/>
      <c r="S46" s="19"/>
      <c r="T46" s="19">
        <v>4</v>
      </c>
      <c r="U46" s="19"/>
      <c r="V46" s="19">
        <f>SUM(D46:U46)</f>
        <v>5</v>
      </c>
      <c r="W46" s="37"/>
    </row>
    <row r="47" spans="1:23" x14ac:dyDescent="0.3">
      <c r="A47" s="36"/>
      <c r="B47" s="51" t="s">
        <v>35</v>
      </c>
      <c r="C47" s="4" t="s">
        <v>2</v>
      </c>
      <c r="D47" s="19"/>
      <c r="E47" s="19"/>
      <c r="F47" s="19"/>
      <c r="G47" s="19">
        <v>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>
        <f>SUM(D47:U47)</f>
        <v>1</v>
      </c>
      <c r="W47" s="37"/>
    </row>
    <row r="48" spans="1:23" x14ac:dyDescent="0.3">
      <c r="A48" s="36"/>
      <c r="B48" s="51"/>
      <c r="C48" s="3" t="s">
        <v>21</v>
      </c>
      <c r="D48" s="20">
        <f>SUM(D46:D47)</f>
        <v>0</v>
      </c>
      <c r="E48" s="20">
        <f t="shared" ref="E48:U48" si="5">SUM(E46:E47)</f>
        <v>0</v>
      </c>
      <c r="F48" s="20">
        <f t="shared" si="5"/>
        <v>0</v>
      </c>
      <c r="G48" s="20">
        <f t="shared" si="5"/>
        <v>1</v>
      </c>
      <c r="H48" s="20">
        <f t="shared" si="5"/>
        <v>0</v>
      </c>
      <c r="I48" s="20">
        <f t="shared" si="5"/>
        <v>0</v>
      </c>
      <c r="J48" s="20">
        <f t="shared" si="5"/>
        <v>0</v>
      </c>
      <c r="K48" s="20">
        <f t="shared" si="5"/>
        <v>0</v>
      </c>
      <c r="L48" s="20">
        <f t="shared" si="5"/>
        <v>0</v>
      </c>
      <c r="M48" s="20">
        <f t="shared" si="5"/>
        <v>1</v>
      </c>
      <c r="N48" s="20">
        <f t="shared" si="5"/>
        <v>0</v>
      </c>
      <c r="O48" s="20">
        <f t="shared" si="5"/>
        <v>0</v>
      </c>
      <c r="P48" s="20">
        <f t="shared" si="5"/>
        <v>0</v>
      </c>
      <c r="Q48" s="20">
        <f t="shared" si="5"/>
        <v>0</v>
      </c>
      <c r="R48" s="20">
        <f t="shared" si="5"/>
        <v>0</v>
      </c>
      <c r="S48" s="20">
        <f t="shared" si="5"/>
        <v>0</v>
      </c>
      <c r="T48" s="20">
        <f t="shared" si="5"/>
        <v>4</v>
      </c>
      <c r="U48" s="20">
        <f t="shared" si="5"/>
        <v>0</v>
      </c>
      <c r="V48" s="20">
        <f>SUM(V46:V47)</f>
        <v>6</v>
      </c>
      <c r="W48" s="37"/>
    </row>
    <row r="49" spans="1:30" ht="15.6" customHeight="1" x14ac:dyDescent="0.3">
      <c r="A49" s="36"/>
      <c r="B49" s="50" t="s">
        <v>36</v>
      </c>
      <c r="C49" s="4" t="s">
        <v>2</v>
      </c>
      <c r="D49" s="19"/>
      <c r="E49" s="19"/>
      <c r="F49" s="19">
        <v>2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30">
        <f>SUM(D49:U49)</f>
        <v>2</v>
      </c>
      <c r="W49" s="37"/>
    </row>
    <row r="50" spans="1:30" x14ac:dyDescent="0.3">
      <c r="A50" s="36"/>
      <c r="B50" s="50"/>
      <c r="C50" s="3" t="s">
        <v>21</v>
      </c>
      <c r="D50" s="20">
        <f>SUM(D49)</f>
        <v>0</v>
      </c>
      <c r="E50" s="20">
        <f t="shared" ref="E50:U50" si="6">SUM(E49)</f>
        <v>0</v>
      </c>
      <c r="F50" s="20">
        <f t="shared" si="6"/>
        <v>2</v>
      </c>
      <c r="G50" s="20">
        <f t="shared" si="6"/>
        <v>0</v>
      </c>
      <c r="H50" s="20">
        <f t="shared" si="6"/>
        <v>0</v>
      </c>
      <c r="I50" s="20">
        <f t="shared" si="6"/>
        <v>0</v>
      </c>
      <c r="J50" s="20">
        <f t="shared" si="6"/>
        <v>0</v>
      </c>
      <c r="K50" s="20">
        <f t="shared" si="6"/>
        <v>0</v>
      </c>
      <c r="L50" s="20">
        <f t="shared" si="6"/>
        <v>0</v>
      </c>
      <c r="M50" s="20">
        <f t="shared" si="6"/>
        <v>0</v>
      </c>
      <c r="N50" s="20">
        <f t="shared" si="6"/>
        <v>0</v>
      </c>
      <c r="O50" s="20">
        <f t="shared" si="6"/>
        <v>0</v>
      </c>
      <c r="P50" s="20">
        <f t="shared" si="6"/>
        <v>0</v>
      </c>
      <c r="Q50" s="20">
        <f t="shared" si="6"/>
        <v>0</v>
      </c>
      <c r="R50" s="20">
        <f t="shared" si="6"/>
        <v>0</v>
      </c>
      <c r="S50" s="20">
        <f t="shared" si="6"/>
        <v>0</v>
      </c>
      <c r="T50" s="20">
        <f t="shared" si="6"/>
        <v>0</v>
      </c>
      <c r="U50" s="20">
        <f t="shared" si="6"/>
        <v>0</v>
      </c>
      <c r="V50" s="31">
        <f>SUM(D50:U50)</f>
        <v>2</v>
      </c>
      <c r="W50" s="37"/>
    </row>
    <row r="51" spans="1:30" x14ac:dyDescent="0.3">
      <c r="A51" s="36"/>
      <c r="B51" s="50" t="s">
        <v>37</v>
      </c>
      <c r="C51" s="4" t="s">
        <v>0</v>
      </c>
      <c r="D51" s="19"/>
      <c r="E51" s="19"/>
      <c r="F51" s="19"/>
      <c r="G51" s="19"/>
      <c r="H51" s="19">
        <v>3</v>
      </c>
      <c r="I51" s="19">
        <v>2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>
        <f>SUM(D51:U51)</f>
        <v>5</v>
      </c>
      <c r="W51" s="37"/>
    </row>
    <row r="52" spans="1:30" x14ac:dyDescent="0.3">
      <c r="A52" s="36"/>
      <c r="B52" s="50" t="s">
        <v>37</v>
      </c>
      <c r="C52" s="4" t="s">
        <v>1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v>1</v>
      </c>
      <c r="T52" s="19"/>
      <c r="U52" s="19"/>
      <c r="V52" s="19">
        <f>SUM(D52:U52)</f>
        <v>1</v>
      </c>
      <c r="W52" s="37"/>
    </row>
    <row r="53" spans="1:30" x14ac:dyDescent="0.3">
      <c r="A53" s="36"/>
      <c r="B53" s="50" t="s">
        <v>37</v>
      </c>
      <c r="C53" s="4" t="s">
        <v>2</v>
      </c>
      <c r="D53" s="19"/>
      <c r="E53" s="19"/>
      <c r="F53" s="19">
        <v>7</v>
      </c>
      <c r="G53" s="19"/>
      <c r="H53" s="19"/>
      <c r="I53" s="19">
        <v>1</v>
      </c>
      <c r="J53" s="19"/>
      <c r="K53" s="19"/>
      <c r="L53" s="19">
        <v>13</v>
      </c>
      <c r="M53" s="19"/>
      <c r="N53" s="19"/>
      <c r="O53" s="19"/>
      <c r="P53" s="19"/>
      <c r="Q53" s="19">
        <v>2</v>
      </c>
      <c r="R53" s="19"/>
      <c r="S53" s="19"/>
      <c r="T53" s="19"/>
      <c r="U53" s="19"/>
      <c r="V53" s="19">
        <f>SUM(D53:U53)</f>
        <v>23</v>
      </c>
      <c r="W53" s="37"/>
    </row>
    <row r="54" spans="1:30" x14ac:dyDescent="0.3">
      <c r="A54" s="36"/>
      <c r="B54" s="50"/>
      <c r="C54" s="3" t="s">
        <v>21</v>
      </c>
      <c r="D54" s="20">
        <f>SUM(D51:D53)</f>
        <v>0</v>
      </c>
      <c r="E54" s="20">
        <f t="shared" ref="E54:U54" si="7">SUM(E51:E53)</f>
        <v>0</v>
      </c>
      <c r="F54" s="20">
        <f t="shared" si="7"/>
        <v>7</v>
      </c>
      <c r="G54" s="20">
        <f t="shared" si="7"/>
        <v>0</v>
      </c>
      <c r="H54" s="20">
        <f t="shared" si="7"/>
        <v>3</v>
      </c>
      <c r="I54" s="20">
        <f t="shared" si="7"/>
        <v>3</v>
      </c>
      <c r="J54" s="20">
        <f t="shared" si="7"/>
        <v>0</v>
      </c>
      <c r="K54" s="20">
        <f t="shared" si="7"/>
        <v>0</v>
      </c>
      <c r="L54" s="20">
        <f t="shared" si="7"/>
        <v>13</v>
      </c>
      <c r="M54" s="20">
        <f t="shared" si="7"/>
        <v>0</v>
      </c>
      <c r="N54" s="20">
        <f t="shared" si="7"/>
        <v>0</v>
      </c>
      <c r="O54" s="20">
        <f t="shared" si="7"/>
        <v>0</v>
      </c>
      <c r="P54" s="20">
        <f t="shared" si="7"/>
        <v>0</v>
      </c>
      <c r="Q54" s="20">
        <f t="shared" si="7"/>
        <v>2</v>
      </c>
      <c r="R54" s="20">
        <f t="shared" si="7"/>
        <v>0</v>
      </c>
      <c r="S54" s="20">
        <f>SUM(S51:S53)</f>
        <v>1</v>
      </c>
      <c r="T54" s="20">
        <f t="shared" si="7"/>
        <v>0</v>
      </c>
      <c r="U54" s="20">
        <f t="shared" si="7"/>
        <v>0</v>
      </c>
      <c r="V54" s="20">
        <f>SUM(V51:V53)</f>
        <v>29</v>
      </c>
      <c r="W54" s="37"/>
    </row>
    <row r="55" spans="1:30" x14ac:dyDescent="0.3">
      <c r="A55" s="36"/>
      <c r="B55" s="50" t="s">
        <v>38</v>
      </c>
      <c r="C55" s="4" t="s">
        <v>81</v>
      </c>
      <c r="D55" s="19"/>
      <c r="E55" s="19"/>
      <c r="F55" s="19"/>
      <c r="G55" s="19"/>
      <c r="H55" s="19"/>
      <c r="I55" s="19"/>
      <c r="J55" s="19">
        <v>1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>
        <f>SUM(D55:U55)</f>
        <v>1</v>
      </c>
      <c r="W55" s="37"/>
    </row>
    <row r="56" spans="1:30" ht="14.4" customHeight="1" x14ac:dyDescent="0.3">
      <c r="A56" s="36"/>
      <c r="B56" s="50"/>
      <c r="C56" s="3" t="s">
        <v>21</v>
      </c>
      <c r="D56" s="20">
        <f>SUM(D55)</f>
        <v>0</v>
      </c>
      <c r="E56" s="20">
        <f t="shared" ref="E56:U56" si="8">SUM(E55)</f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1</v>
      </c>
      <c r="K56" s="20">
        <f t="shared" si="8"/>
        <v>0</v>
      </c>
      <c r="L56" s="20">
        <f t="shared" si="8"/>
        <v>0</v>
      </c>
      <c r="M56" s="20">
        <f t="shared" si="8"/>
        <v>0</v>
      </c>
      <c r="N56" s="20">
        <f t="shared" si="8"/>
        <v>0</v>
      </c>
      <c r="O56" s="20">
        <f t="shared" si="8"/>
        <v>0</v>
      </c>
      <c r="P56" s="20">
        <f t="shared" si="8"/>
        <v>0</v>
      </c>
      <c r="Q56" s="20">
        <f t="shared" si="8"/>
        <v>0</v>
      </c>
      <c r="R56" s="20">
        <f t="shared" si="8"/>
        <v>0</v>
      </c>
      <c r="S56" s="20">
        <f t="shared" si="8"/>
        <v>0</v>
      </c>
      <c r="T56" s="20">
        <f t="shared" si="8"/>
        <v>0</v>
      </c>
      <c r="U56" s="20">
        <f t="shared" si="8"/>
        <v>0</v>
      </c>
      <c r="V56" s="31">
        <f>SUM(D56:U56)</f>
        <v>1</v>
      </c>
      <c r="W56" s="37"/>
    </row>
    <row r="57" spans="1:30" ht="14.4" customHeight="1" x14ac:dyDescent="0.3">
      <c r="A57" s="36"/>
      <c r="B57" s="51" t="s">
        <v>39</v>
      </c>
      <c r="C57" s="4" t="s">
        <v>2</v>
      </c>
      <c r="D57" s="19"/>
      <c r="E57" s="19"/>
      <c r="F57" s="19">
        <v>2</v>
      </c>
      <c r="G57" s="19"/>
      <c r="H57" s="19"/>
      <c r="I57" s="19">
        <v>1</v>
      </c>
      <c r="J57" s="19"/>
      <c r="K57" s="19"/>
      <c r="L57" s="19"/>
      <c r="M57" s="19">
        <v>4</v>
      </c>
      <c r="N57" s="19"/>
      <c r="O57" s="19"/>
      <c r="P57" s="19"/>
      <c r="Q57" s="19"/>
      <c r="R57" s="19"/>
      <c r="S57" s="19"/>
      <c r="T57" s="19"/>
      <c r="U57" s="19"/>
      <c r="V57" s="19">
        <f>SUM(D57:U57)</f>
        <v>7</v>
      </c>
      <c r="W57" s="37"/>
    </row>
    <row r="58" spans="1:30" ht="14.4" customHeight="1" x14ac:dyDescent="0.3">
      <c r="A58" s="36"/>
      <c r="B58" s="51" t="s">
        <v>39</v>
      </c>
      <c r="C58" s="4" t="s">
        <v>82</v>
      </c>
      <c r="D58" s="19"/>
      <c r="E58" s="19"/>
      <c r="F58" s="19"/>
      <c r="G58" s="19"/>
      <c r="H58" s="19"/>
      <c r="I58" s="19">
        <v>3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>
        <f>SUM(D58:U58)</f>
        <v>3</v>
      </c>
      <c r="W58" s="37"/>
      <c r="Z58" s="12"/>
      <c r="AA58" s="12"/>
      <c r="AB58" s="12"/>
      <c r="AC58" s="12"/>
      <c r="AD58" s="12"/>
    </row>
    <row r="59" spans="1:30" ht="14.4" customHeight="1" x14ac:dyDescent="0.3">
      <c r="A59" s="36"/>
      <c r="B59" s="51"/>
      <c r="C59" s="3" t="s">
        <v>21</v>
      </c>
      <c r="D59" s="20">
        <f>SUM(D57:D58)</f>
        <v>0</v>
      </c>
      <c r="E59" s="20">
        <f t="shared" ref="E59" si="9">SUM(E57:E58)</f>
        <v>0</v>
      </c>
      <c r="F59" s="20">
        <f t="shared" ref="F59" si="10">SUM(F57:F58)</f>
        <v>2</v>
      </c>
      <c r="G59" s="20">
        <f t="shared" ref="G59" si="11">SUM(G57:G58)</f>
        <v>0</v>
      </c>
      <c r="H59" s="20">
        <f t="shared" ref="H59" si="12">SUM(H57:H58)</f>
        <v>0</v>
      </c>
      <c r="I59" s="20">
        <f t="shared" ref="I59" si="13">SUM(I57:I58)</f>
        <v>4</v>
      </c>
      <c r="J59" s="20">
        <f t="shared" ref="J59" si="14">SUM(J57:J58)</f>
        <v>0</v>
      </c>
      <c r="K59" s="20">
        <f t="shared" ref="K59" si="15">SUM(K57:K58)</f>
        <v>0</v>
      </c>
      <c r="L59" s="20">
        <f t="shared" ref="L59" si="16">SUM(L57:L58)</f>
        <v>0</v>
      </c>
      <c r="M59" s="20">
        <f t="shared" ref="M59" si="17">SUM(M57:M58)</f>
        <v>4</v>
      </c>
      <c r="N59" s="20">
        <f t="shared" ref="N59" si="18">SUM(N57:N58)</f>
        <v>0</v>
      </c>
      <c r="O59" s="20">
        <f t="shared" ref="O59" si="19">SUM(O57:O58)</f>
        <v>0</v>
      </c>
      <c r="P59" s="20">
        <f t="shared" ref="P59" si="20">SUM(P57:P58)</f>
        <v>0</v>
      </c>
      <c r="Q59" s="20">
        <f t="shared" ref="Q59" si="21">SUM(Q57:Q58)</f>
        <v>0</v>
      </c>
      <c r="R59" s="20">
        <f t="shared" ref="R59" si="22">SUM(R57:R58)</f>
        <v>0</v>
      </c>
      <c r="S59" s="20">
        <f t="shared" ref="S59" si="23">SUM(S57:S58)</f>
        <v>0</v>
      </c>
      <c r="T59" s="20">
        <f t="shared" ref="T59" si="24">SUM(T57:T58)</f>
        <v>0</v>
      </c>
      <c r="U59" s="20">
        <f t="shared" ref="U59" si="25">SUM(U57:U58)</f>
        <v>0</v>
      </c>
      <c r="V59" s="20">
        <f>SUM(V57:V58)</f>
        <v>10</v>
      </c>
      <c r="W59" s="37"/>
      <c r="Z59" s="12"/>
      <c r="AA59" s="12"/>
      <c r="AB59" s="12"/>
      <c r="AC59" s="12"/>
      <c r="AD59" s="12"/>
    </row>
    <row r="60" spans="1:30" ht="14.4" customHeight="1" x14ac:dyDescent="0.3">
      <c r="A60" s="36"/>
      <c r="B60" s="51" t="s">
        <v>40</v>
      </c>
      <c r="C60" s="4" t="s">
        <v>0</v>
      </c>
      <c r="D60" s="19"/>
      <c r="E60" s="19"/>
      <c r="F60" s="19"/>
      <c r="G60" s="19"/>
      <c r="H60" s="19">
        <v>3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>
        <f>SUM(D60:U60)</f>
        <v>3</v>
      </c>
      <c r="W60" s="37"/>
    </row>
    <row r="61" spans="1:30" ht="14.4" customHeight="1" x14ac:dyDescent="0.3">
      <c r="A61" s="36"/>
      <c r="B61" s="51" t="s">
        <v>40</v>
      </c>
      <c r="C61" s="4" t="s">
        <v>1</v>
      </c>
      <c r="D61" s="19"/>
      <c r="E61" s="19"/>
      <c r="F61" s="19"/>
      <c r="G61" s="19"/>
      <c r="H61" s="19">
        <v>1</v>
      </c>
      <c r="I61" s="19"/>
      <c r="J61" s="19"/>
      <c r="K61" s="19"/>
      <c r="L61" s="19"/>
      <c r="M61" s="19">
        <v>9</v>
      </c>
      <c r="N61" s="19"/>
      <c r="O61" s="19"/>
      <c r="P61" s="19"/>
      <c r="Q61" s="19"/>
      <c r="R61" s="19"/>
      <c r="S61" s="19"/>
      <c r="T61" s="19">
        <v>6</v>
      </c>
      <c r="U61" s="19"/>
      <c r="V61" s="19">
        <f>SUM(D61:U61)</f>
        <v>16</v>
      </c>
      <c r="W61" s="37"/>
    </row>
    <row r="62" spans="1:30" ht="14.4" customHeight="1" x14ac:dyDescent="0.3">
      <c r="A62" s="36"/>
      <c r="B62" s="51" t="s">
        <v>40</v>
      </c>
      <c r="C62" s="4" t="s">
        <v>2</v>
      </c>
      <c r="D62" s="19"/>
      <c r="E62" s="19">
        <v>2</v>
      </c>
      <c r="F62" s="19">
        <v>1</v>
      </c>
      <c r="G62" s="19"/>
      <c r="H62" s="19">
        <v>1</v>
      </c>
      <c r="I62" s="19"/>
      <c r="J62" s="19"/>
      <c r="K62" s="19"/>
      <c r="L62" s="19"/>
      <c r="M62" s="19">
        <v>9</v>
      </c>
      <c r="N62" s="19"/>
      <c r="O62" s="19"/>
      <c r="P62" s="19"/>
      <c r="Q62" s="19"/>
      <c r="R62" s="19"/>
      <c r="S62" s="19"/>
      <c r="T62" s="19"/>
      <c r="U62" s="19"/>
      <c r="V62" s="19">
        <f>SUM(D62:U62)</f>
        <v>13</v>
      </c>
      <c r="W62" s="37"/>
    </row>
    <row r="63" spans="1:30" ht="14.4" customHeight="1" x14ac:dyDescent="0.3">
      <c r="A63" s="38"/>
      <c r="B63" s="51"/>
      <c r="C63" s="3" t="s">
        <v>21</v>
      </c>
      <c r="D63" s="20">
        <f>SUM(D60:D62)</f>
        <v>0</v>
      </c>
      <c r="E63" s="20">
        <f>SUM(E60:E62)</f>
        <v>2</v>
      </c>
      <c r="F63" s="20">
        <f>SUM(F60:F62)</f>
        <v>1</v>
      </c>
      <c r="G63" s="20">
        <f>SUM(G60:G62)</f>
        <v>0</v>
      </c>
      <c r="H63" s="20">
        <f>SUM(H60:H62)</f>
        <v>5</v>
      </c>
      <c r="I63" s="20">
        <f>SUM(I60:I62)</f>
        <v>0</v>
      </c>
      <c r="J63" s="20">
        <f>SUM(J60:J62)</f>
        <v>0</v>
      </c>
      <c r="K63" s="20">
        <f>SUM(K60:K62)</f>
        <v>0</v>
      </c>
      <c r="L63" s="20">
        <f>SUM(L60:L62)</f>
        <v>0</v>
      </c>
      <c r="M63" s="20">
        <f>SUM(M60:M62)</f>
        <v>18</v>
      </c>
      <c r="N63" s="20">
        <f>SUM(N60:N62)</f>
        <v>0</v>
      </c>
      <c r="O63" s="20">
        <f>SUM(O60:O62)</f>
        <v>0</v>
      </c>
      <c r="P63" s="20">
        <f>SUM(P60:P62)</f>
        <v>0</v>
      </c>
      <c r="Q63" s="20">
        <f>SUM(Q60:Q62)</f>
        <v>0</v>
      </c>
      <c r="R63" s="20">
        <f>SUM(R60:R62)</f>
        <v>0</v>
      </c>
      <c r="S63" s="20">
        <f>SUM(S60:S62)</f>
        <v>0</v>
      </c>
      <c r="T63" s="20">
        <f>SUM(T60:T62)</f>
        <v>6</v>
      </c>
      <c r="U63" s="20">
        <f>SUM(U60:U62)</f>
        <v>0</v>
      </c>
      <c r="V63" s="20">
        <f>SUM(V60:V62)</f>
        <v>32</v>
      </c>
      <c r="W63" s="39"/>
      <c r="X63" s="12"/>
    </row>
    <row r="64" spans="1:30" ht="14.4" customHeight="1" x14ac:dyDescent="0.3">
      <c r="A64" s="40" t="s">
        <v>25</v>
      </c>
      <c r="B64" s="50" t="s">
        <v>41</v>
      </c>
      <c r="C64" s="4" t="s">
        <v>2</v>
      </c>
      <c r="D64" s="19"/>
      <c r="E64" s="19">
        <v>2</v>
      </c>
      <c r="F64" s="19"/>
      <c r="G64" s="19">
        <v>3</v>
      </c>
      <c r="H64" s="19"/>
      <c r="I64" s="19">
        <v>1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>
        <f>SUM(D64:U64)</f>
        <v>6</v>
      </c>
      <c r="W64" s="39"/>
      <c r="X64" s="12"/>
    </row>
    <row r="65" spans="1:23" ht="14.4" customHeight="1" x14ac:dyDescent="0.3">
      <c r="A65" s="36"/>
      <c r="B65" s="50" t="s">
        <v>41</v>
      </c>
      <c r="C65" s="4" t="s">
        <v>82</v>
      </c>
      <c r="D65" s="19"/>
      <c r="E65" s="19"/>
      <c r="F65" s="19">
        <v>3</v>
      </c>
      <c r="G65" s="19"/>
      <c r="H65" s="19"/>
      <c r="I65" s="19"/>
      <c r="J65" s="19"/>
      <c r="K65" s="19"/>
      <c r="L65" s="19"/>
      <c r="M65" s="19"/>
      <c r="N65" s="19"/>
      <c r="O65" s="19">
        <v>1</v>
      </c>
      <c r="P65" s="19"/>
      <c r="Q65" s="19"/>
      <c r="R65" s="19"/>
      <c r="S65" s="19"/>
      <c r="T65" s="19"/>
      <c r="U65" s="19"/>
      <c r="V65" s="19">
        <f>SUM(D65:U65)</f>
        <v>4</v>
      </c>
      <c r="W65" s="37"/>
    </row>
    <row r="66" spans="1:23" ht="14.4" customHeight="1" x14ac:dyDescent="0.3">
      <c r="A66" s="36"/>
      <c r="B66" s="50" t="s">
        <v>41</v>
      </c>
      <c r="C66" s="4" t="s">
        <v>81</v>
      </c>
      <c r="D66" s="19"/>
      <c r="E66" s="19">
        <v>1</v>
      </c>
      <c r="F66" s="19"/>
      <c r="G66" s="19">
        <v>1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>
        <f>SUM(D66:U66)</f>
        <v>2</v>
      </c>
      <c r="W66" s="37"/>
    </row>
    <row r="67" spans="1:23" ht="14.4" customHeight="1" x14ac:dyDescent="0.3">
      <c r="A67" s="36"/>
      <c r="B67" s="50"/>
      <c r="C67" s="3" t="s">
        <v>21</v>
      </c>
      <c r="D67" s="20">
        <f>SUM(D64:D66)</f>
        <v>0</v>
      </c>
      <c r="E67" s="20">
        <f t="shared" ref="E67:U67" si="26">SUM(E64:E66)</f>
        <v>3</v>
      </c>
      <c r="F67" s="20">
        <f t="shared" si="26"/>
        <v>3</v>
      </c>
      <c r="G67" s="20">
        <f t="shared" si="26"/>
        <v>4</v>
      </c>
      <c r="H67" s="20">
        <f t="shared" si="26"/>
        <v>0</v>
      </c>
      <c r="I67" s="20">
        <f t="shared" si="26"/>
        <v>1</v>
      </c>
      <c r="J67" s="20">
        <f t="shared" si="26"/>
        <v>0</v>
      </c>
      <c r="K67" s="20">
        <f t="shared" si="26"/>
        <v>0</v>
      </c>
      <c r="L67" s="20">
        <f t="shared" si="26"/>
        <v>0</v>
      </c>
      <c r="M67" s="20">
        <f t="shared" si="26"/>
        <v>0</v>
      </c>
      <c r="N67" s="20">
        <f t="shared" si="26"/>
        <v>0</v>
      </c>
      <c r="O67" s="20">
        <f t="shared" si="26"/>
        <v>1</v>
      </c>
      <c r="P67" s="20">
        <f t="shared" si="26"/>
        <v>0</v>
      </c>
      <c r="Q67" s="20">
        <f t="shared" si="26"/>
        <v>0</v>
      </c>
      <c r="R67" s="20">
        <f t="shared" si="26"/>
        <v>0</v>
      </c>
      <c r="S67" s="20">
        <f>SUM(S64:S66)</f>
        <v>0</v>
      </c>
      <c r="T67" s="20">
        <f t="shared" si="26"/>
        <v>0</v>
      </c>
      <c r="U67" s="20">
        <f t="shared" si="26"/>
        <v>0</v>
      </c>
      <c r="V67" s="20">
        <f>SUM(V64:V66)</f>
        <v>12</v>
      </c>
      <c r="W67" s="37"/>
    </row>
    <row r="68" spans="1:23" ht="14.4" customHeight="1" x14ac:dyDescent="0.3">
      <c r="A68" s="36"/>
      <c r="B68" s="50" t="s">
        <v>42</v>
      </c>
      <c r="C68" s="4" t="s">
        <v>81</v>
      </c>
      <c r="D68" s="19"/>
      <c r="E68" s="19">
        <v>3</v>
      </c>
      <c r="F68" s="19"/>
      <c r="G68" s="19">
        <v>2</v>
      </c>
      <c r="H68" s="19"/>
      <c r="I68" s="19"/>
      <c r="J68" s="19">
        <v>3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30">
        <f>SUM(D68:U68)</f>
        <v>8</v>
      </c>
      <c r="W68" s="37"/>
    </row>
    <row r="69" spans="1:23" ht="14.4" customHeight="1" x14ac:dyDescent="0.3">
      <c r="A69" s="36"/>
      <c r="B69" s="50"/>
      <c r="C69" s="3" t="s">
        <v>21</v>
      </c>
      <c r="D69" s="20">
        <f>SUM(D68)</f>
        <v>0</v>
      </c>
      <c r="E69" s="20">
        <f t="shared" ref="E69:U69" si="27">SUM(E68)</f>
        <v>3</v>
      </c>
      <c r="F69" s="20">
        <f t="shared" si="27"/>
        <v>0</v>
      </c>
      <c r="G69" s="20">
        <f t="shared" si="27"/>
        <v>2</v>
      </c>
      <c r="H69" s="20">
        <f t="shared" si="27"/>
        <v>0</v>
      </c>
      <c r="I69" s="20">
        <f t="shared" si="27"/>
        <v>0</v>
      </c>
      <c r="J69" s="20">
        <f t="shared" si="27"/>
        <v>3</v>
      </c>
      <c r="K69" s="20">
        <f t="shared" si="27"/>
        <v>0</v>
      </c>
      <c r="L69" s="20">
        <f t="shared" si="27"/>
        <v>0</v>
      </c>
      <c r="M69" s="20">
        <f t="shared" si="27"/>
        <v>0</v>
      </c>
      <c r="N69" s="20">
        <f t="shared" si="27"/>
        <v>0</v>
      </c>
      <c r="O69" s="20">
        <f t="shared" si="27"/>
        <v>0</v>
      </c>
      <c r="P69" s="20">
        <f t="shared" si="27"/>
        <v>0</v>
      </c>
      <c r="Q69" s="20">
        <f t="shared" si="27"/>
        <v>0</v>
      </c>
      <c r="R69" s="20">
        <f t="shared" si="27"/>
        <v>0</v>
      </c>
      <c r="S69" s="20">
        <f t="shared" si="27"/>
        <v>0</v>
      </c>
      <c r="T69" s="20">
        <f t="shared" si="27"/>
        <v>0</v>
      </c>
      <c r="U69" s="20">
        <f t="shared" si="27"/>
        <v>0</v>
      </c>
      <c r="V69" s="31">
        <f>SUM(D69:U69)</f>
        <v>8</v>
      </c>
      <c r="W69" s="37"/>
    </row>
    <row r="70" spans="1:23" ht="14.4" customHeight="1" x14ac:dyDescent="0.3">
      <c r="A70" s="36"/>
      <c r="B70" s="50" t="s">
        <v>43</v>
      </c>
      <c r="C70" s="4" t="s">
        <v>81</v>
      </c>
      <c r="D70" s="19"/>
      <c r="E70" s="19">
        <v>1</v>
      </c>
      <c r="F70" s="19"/>
      <c r="G70" s="19"/>
      <c r="H70" s="19">
        <v>1</v>
      </c>
      <c r="I70" s="19">
        <v>5</v>
      </c>
      <c r="J70" s="19">
        <v>5</v>
      </c>
      <c r="K70" s="19"/>
      <c r="L70" s="19"/>
      <c r="M70" s="19"/>
      <c r="N70" s="19"/>
      <c r="O70" s="19">
        <v>9</v>
      </c>
      <c r="P70" s="19"/>
      <c r="Q70" s="19"/>
      <c r="R70" s="19"/>
      <c r="S70" s="19"/>
      <c r="T70" s="19"/>
      <c r="U70" s="19"/>
      <c r="V70" s="30">
        <f>SUM(D70:U70)</f>
        <v>21</v>
      </c>
      <c r="W70" s="37"/>
    </row>
    <row r="71" spans="1:23" ht="14.4" customHeight="1" x14ac:dyDescent="0.3">
      <c r="A71" s="36"/>
      <c r="B71" s="50"/>
      <c r="C71" s="3" t="s">
        <v>21</v>
      </c>
      <c r="D71" s="20">
        <f>SUM(D70)</f>
        <v>0</v>
      </c>
      <c r="E71" s="20">
        <f t="shared" ref="E71:U71" si="28">SUM(E70)</f>
        <v>1</v>
      </c>
      <c r="F71" s="20">
        <f t="shared" si="28"/>
        <v>0</v>
      </c>
      <c r="G71" s="20">
        <f t="shared" si="28"/>
        <v>0</v>
      </c>
      <c r="H71" s="20">
        <f t="shared" si="28"/>
        <v>1</v>
      </c>
      <c r="I71" s="20">
        <f t="shared" si="28"/>
        <v>5</v>
      </c>
      <c r="J71" s="20">
        <f t="shared" si="28"/>
        <v>5</v>
      </c>
      <c r="K71" s="20">
        <f t="shared" si="28"/>
        <v>0</v>
      </c>
      <c r="L71" s="20">
        <f t="shared" si="28"/>
        <v>0</v>
      </c>
      <c r="M71" s="20">
        <f t="shared" si="28"/>
        <v>0</v>
      </c>
      <c r="N71" s="20">
        <f t="shared" si="28"/>
        <v>0</v>
      </c>
      <c r="O71" s="20">
        <f t="shared" si="28"/>
        <v>9</v>
      </c>
      <c r="P71" s="20">
        <f t="shared" si="28"/>
        <v>0</v>
      </c>
      <c r="Q71" s="20">
        <f t="shared" si="28"/>
        <v>0</v>
      </c>
      <c r="R71" s="20">
        <f t="shared" si="28"/>
        <v>0</v>
      </c>
      <c r="S71" s="20">
        <f t="shared" si="28"/>
        <v>0</v>
      </c>
      <c r="T71" s="20">
        <f t="shared" si="28"/>
        <v>0</v>
      </c>
      <c r="U71" s="20">
        <f t="shared" si="28"/>
        <v>0</v>
      </c>
      <c r="V71" s="31">
        <f>SUM(D71:U71)</f>
        <v>21</v>
      </c>
      <c r="W71" s="37"/>
    </row>
    <row r="72" spans="1:23" ht="14.4" customHeight="1" x14ac:dyDescent="0.3">
      <c r="A72" s="36"/>
      <c r="B72" s="50" t="s">
        <v>44</v>
      </c>
      <c r="C72" s="4" t="s">
        <v>1</v>
      </c>
      <c r="D72" s="19"/>
      <c r="E72" s="19"/>
      <c r="F72" s="19"/>
      <c r="G72" s="19"/>
      <c r="H72" s="19"/>
      <c r="I72" s="19">
        <v>1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30">
        <f>SUM(D72:U72)</f>
        <v>1</v>
      </c>
      <c r="W72" s="37"/>
    </row>
    <row r="73" spans="1:23" ht="14.4" customHeight="1" x14ac:dyDescent="0.3">
      <c r="A73" s="36"/>
      <c r="B73" s="50"/>
      <c r="C73" s="3" t="s">
        <v>21</v>
      </c>
      <c r="D73" s="20">
        <f>SUM(D72)</f>
        <v>0</v>
      </c>
      <c r="E73" s="20">
        <f t="shared" ref="E73:U73" si="29">SUM(E72)</f>
        <v>0</v>
      </c>
      <c r="F73" s="20">
        <f t="shared" si="29"/>
        <v>0</v>
      </c>
      <c r="G73" s="20">
        <f t="shared" si="29"/>
        <v>0</v>
      </c>
      <c r="H73" s="20">
        <f t="shared" si="29"/>
        <v>0</v>
      </c>
      <c r="I73" s="20">
        <f t="shared" si="29"/>
        <v>1</v>
      </c>
      <c r="J73" s="20">
        <f t="shared" si="29"/>
        <v>0</v>
      </c>
      <c r="K73" s="20">
        <f t="shared" si="29"/>
        <v>0</v>
      </c>
      <c r="L73" s="20">
        <f t="shared" si="29"/>
        <v>0</v>
      </c>
      <c r="M73" s="20">
        <f t="shared" si="29"/>
        <v>0</v>
      </c>
      <c r="N73" s="20">
        <f t="shared" si="29"/>
        <v>0</v>
      </c>
      <c r="O73" s="20">
        <f t="shared" si="29"/>
        <v>0</v>
      </c>
      <c r="P73" s="20">
        <f t="shared" si="29"/>
        <v>0</v>
      </c>
      <c r="Q73" s="20">
        <f t="shared" si="29"/>
        <v>0</v>
      </c>
      <c r="R73" s="20">
        <f t="shared" si="29"/>
        <v>0</v>
      </c>
      <c r="S73" s="20">
        <f t="shared" si="29"/>
        <v>0</v>
      </c>
      <c r="T73" s="20">
        <f t="shared" si="29"/>
        <v>0</v>
      </c>
      <c r="U73" s="20">
        <f t="shared" si="29"/>
        <v>0</v>
      </c>
      <c r="V73" s="31">
        <f>SUM(D73:U73)</f>
        <v>1</v>
      </c>
      <c r="W73" s="37"/>
    </row>
    <row r="74" spans="1:23" ht="14.4" customHeight="1" x14ac:dyDescent="0.3">
      <c r="A74" s="36"/>
      <c r="B74" s="50" t="s">
        <v>45</v>
      </c>
      <c r="C74" s="4" t="s">
        <v>81</v>
      </c>
      <c r="D74" s="19"/>
      <c r="E74" s="19">
        <v>1</v>
      </c>
      <c r="F74" s="19"/>
      <c r="G74" s="19">
        <v>2</v>
      </c>
      <c r="H74" s="19"/>
      <c r="I74" s="19"/>
      <c r="J74" s="19">
        <v>2</v>
      </c>
      <c r="K74" s="19"/>
      <c r="L74" s="19"/>
      <c r="M74" s="19">
        <v>1</v>
      </c>
      <c r="N74" s="19"/>
      <c r="O74" s="19">
        <v>3</v>
      </c>
      <c r="P74" s="19"/>
      <c r="Q74" s="19"/>
      <c r="R74" s="19"/>
      <c r="S74" s="19"/>
      <c r="T74" s="19"/>
      <c r="U74" s="19"/>
      <c r="V74" s="30">
        <f>SUM(D74:U74)</f>
        <v>9</v>
      </c>
      <c r="W74" s="37"/>
    </row>
    <row r="75" spans="1:23" ht="14.4" customHeight="1" x14ac:dyDescent="0.3">
      <c r="A75" s="36"/>
      <c r="B75" s="50"/>
      <c r="C75" s="3" t="s">
        <v>21</v>
      </c>
      <c r="D75" s="20">
        <f>SUM(D74)</f>
        <v>0</v>
      </c>
      <c r="E75" s="20">
        <f t="shared" ref="E75:U75" si="30">SUM(E74)</f>
        <v>1</v>
      </c>
      <c r="F75" s="20">
        <f t="shared" si="30"/>
        <v>0</v>
      </c>
      <c r="G75" s="20">
        <f t="shared" si="30"/>
        <v>2</v>
      </c>
      <c r="H75" s="20">
        <f t="shared" si="30"/>
        <v>0</v>
      </c>
      <c r="I75" s="20">
        <f t="shared" si="30"/>
        <v>0</v>
      </c>
      <c r="J75" s="20">
        <f t="shared" si="30"/>
        <v>2</v>
      </c>
      <c r="K75" s="20">
        <f t="shared" si="30"/>
        <v>0</v>
      </c>
      <c r="L75" s="20">
        <f t="shared" si="30"/>
        <v>0</v>
      </c>
      <c r="M75" s="20">
        <f t="shared" si="30"/>
        <v>1</v>
      </c>
      <c r="N75" s="20">
        <f t="shared" si="30"/>
        <v>0</v>
      </c>
      <c r="O75" s="20">
        <f t="shared" si="30"/>
        <v>3</v>
      </c>
      <c r="P75" s="20">
        <f t="shared" si="30"/>
        <v>0</v>
      </c>
      <c r="Q75" s="20">
        <f t="shared" si="30"/>
        <v>0</v>
      </c>
      <c r="R75" s="20">
        <f t="shared" si="30"/>
        <v>0</v>
      </c>
      <c r="S75" s="20">
        <f t="shared" si="30"/>
        <v>0</v>
      </c>
      <c r="T75" s="20">
        <f t="shared" si="30"/>
        <v>0</v>
      </c>
      <c r="U75" s="20">
        <f t="shared" si="30"/>
        <v>0</v>
      </c>
      <c r="V75" s="31">
        <f>SUM(D75:U75)</f>
        <v>9</v>
      </c>
      <c r="W75" s="37"/>
    </row>
    <row r="76" spans="1:23" ht="14.4" customHeight="1" x14ac:dyDescent="0.3">
      <c r="A76" s="36"/>
      <c r="B76" s="50" t="s">
        <v>46</v>
      </c>
      <c r="C76" s="4" t="s">
        <v>81</v>
      </c>
      <c r="D76" s="19"/>
      <c r="E76" s="19"/>
      <c r="F76" s="19">
        <v>2</v>
      </c>
      <c r="G76" s="19">
        <v>1</v>
      </c>
      <c r="H76" s="19">
        <v>2</v>
      </c>
      <c r="I76" s="19">
        <v>1</v>
      </c>
      <c r="J76" s="19"/>
      <c r="K76" s="19"/>
      <c r="L76" s="19"/>
      <c r="M76" s="19">
        <v>1</v>
      </c>
      <c r="N76" s="19"/>
      <c r="O76" s="19"/>
      <c r="P76" s="19"/>
      <c r="Q76" s="19"/>
      <c r="R76" s="19"/>
      <c r="S76" s="19"/>
      <c r="T76" s="19"/>
      <c r="U76" s="19"/>
      <c r="V76" s="30">
        <f>SUM(D76:U76)</f>
        <v>7</v>
      </c>
      <c r="W76" s="37"/>
    </row>
    <row r="77" spans="1:23" ht="14.4" customHeight="1" x14ac:dyDescent="0.3">
      <c r="A77" s="36"/>
      <c r="B77" s="50"/>
      <c r="C77" s="3" t="s">
        <v>21</v>
      </c>
      <c r="D77" s="20">
        <f>SUM(D76)</f>
        <v>0</v>
      </c>
      <c r="E77" s="20">
        <f t="shared" ref="E77:U77" si="31">SUM(E76)</f>
        <v>0</v>
      </c>
      <c r="F77" s="20">
        <f t="shared" si="31"/>
        <v>2</v>
      </c>
      <c r="G77" s="20">
        <f t="shared" si="31"/>
        <v>1</v>
      </c>
      <c r="H77" s="20">
        <f t="shared" si="31"/>
        <v>2</v>
      </c>
      <c r="I77" s="20">
        <f t="shared" si="31"/>
        <v>1</v>
      </c>
      <c r="J77" s="20">
        <f t="shared" si="31"/>
        <v>0</v>
      </c>
      <c r="K77" s="20">
        <f t="shared" si="31"/>
        <v>0</v>
      </c>
      <c r="L77" s="20">
        <f t="shared" si="31"/>
        <v>0</v>
      </c>
      <c r="M77" s="20">
        <f t="shared" si="31"/>
        <v>1</v>
      </c>
      <c r="N77" s="20">
        <f t="shared" si="31"/>
        <v>0</v>
      </c>
      <c r="O77" s="20">
        <f t="shared" si="31"/>
        <v>0</v>
      </c>
      <c r="P77" s="20">
        <f t="shared" si="31"/>
        <v>0</v>
      </c>
      <c r="Q77" s="20">
        <f t="shared" si="31"/>
        <v>0</v>
      </c>
      <c r="R77" s="20">
        <f t="shared" si="31"/>
        <v>0</v>
      </c>
      <c r="S77" s="20">
        <f t="shared" si="31"/>
        <v>0</v>
      </c>
      <c r="T77" s="20">
        <f t="shared" si="31"/>
        <v>0</v>
      </c>
      <c r="U77" s="20">
        <f t="shared" si="31"/>
        <v>0</v>
      </c>
      <c r="V77" s="31">
        <f>SUM(D77:U77)</f>
        <v>7</v>
      </c>
      <c r="W77" s="37"/>
    </row>
    <row r="78" spans="1:23" ht="14.4" customHeight="1" x14ac:dyDescent="0.3">
      <c r="A78" s="36"/>
      <c r="B78" s="51" t="s">
        <v>47</v>
      </c>
      <c r="C78" s="4" t="s">
        <v>28</v>
      </c>
      <c r="D78" s="19"/>
      <c r="E78" s="19">
        <v>10</v>
      </c>
      <c r="F78" s="19">
        <v>10</v>
      </c>
      <c r="G78" s="19"/>
      <c r="H78" s="19">
        <v>4</v>
      </c>
      <c r="I78" s="19"/>
      <c r="J78" s="19">
        <v>2</v>
      </c>
      <c r="K78" s="19"/>
      <c r="L78" s="19"/>
      <c r="M78" s="19">
        <v>19</v>
      </c>
      <c r="N78" s="19">
        <v>1</v>
      </c>
      <c r="O78" s="19">
        <v>1</v>
      </c>
      <c r="P78" s="19"/>
      <c r="Q78" s="19"/>
      <c r="R78" s="19">
        <v>2</v>
      </c>
      <c r="S78" s="19"/>
      <c r="T78" s="19"/>
      <c r="U78" s="19"/>
      <c r="V78" s="19">
        <f>SUM(D78:U78)</f>
        <v>49</v>
      </c>
      <c r="W78" s="37"/>
    </row>
    <row r="79" spans="1:23" ht="14.4" customHeight="1" x14ac:dyDescent="0.3">
      <c r="A79" s="36"/>
      <c r="B79" s="51"/>
      <c r="C79" s="3" t="s">
        <v>21</v>
      </c>
      <c r="D79" s="20">
        <f>SUM(D78:D78)</f>
        <v>0</v>
      </c>
      <c r="E79" s="20">
        <f>SUM(E78:E78)</f>
        <v>10</v>
      </c>
      <c r="F79" s="20">
        <f>SUM(F78:F78)</f>
        <v>10</v>
      </c>
      <c r="G79" s="20">
        <f>SUM(G78:G78)</f>
        <v>0</v>
      </c>
      <c r="H79" s="20">
        <f>SUM(H78:H78)</f>
        <v>4</v>
      </c>
      <c r="I79" s="20">
        <f>SUM(I78:I78)</f>
        <v>0</v>
      </c>
      <c r="J79" s="20">
        <f>SUM(J78:J78)</f>
        <v>2</v>
      </c>
      <c r="K79" s="20">
        <f>SUM(K78:K78)</f>
        <v>0</v>
      </c>
      <c r="L79" s="20">
        <f>SUM(L78:L78)</f>
        <v>0</v>
      </c>
      <c r="M79" s="20">
        <f>SUM(M78:M78)</f>
        <v>19</v>
      </c>
      <c r="N79" s="20">
        <f>SUM(N78:N78)</f>
        <v>1</v>
      </c>
      <c r="O79" s="20">
        <f>SUM(O78:O78)</f>
        <v>1</v>
      </c>
      <c r="P79" s="20">
        <f>SUM(P78:P78)</f>
        <v>0</v>
      </c>
      <c r="Q79" s="20">
        <f>SUM(Q78:Q78)</f>
        <v>0</v>
      </c>
      <c r="R79" s="20">
        <f>SUM(R78:R78)</f>
        <v>2</v>
      </c>
      <c r="S79" s="20">
        <f>SUM(S78:S78)</f>
        <v>0</v>
      </c>
      <c r="T79" s="20">
        <f>SUM(T78:T78)</f>
        <v>0</v>
      </c>
      <c r="U79" s="20">
        <f>SUM(U78:U78)</f>
        <v>0</v>
      </c>
      <c r="V79" s="20">
        <f>SUM(V78:V78)</f>
        <v>49</v>
      </c>
      <c r="W79" s="37"/>
    </row>
    <row r="80" spans="1:23" ht="14.4" customHeight="1" x14ac:dyDescent="0.3">
      <c r="A80" s="36"/>
      <c r="B80" s="50" t="s">
        <v>48</v>
      </c>
      <c r="C80" s="4" t="s">
        <v>2</v>
      </c>
      <c r="D80" s="19"/>
      <c r="E80" s="19"/>
      <c r="F80" s="19">
        <v>8</v>
      </c>
      <c r="G80" s="19"/>
      <c r="H80" s="19"/>
      <c r="I80" s="19"/>
      <c r="J80" s="19">
        <v>1</v>
      </c>
      <c r="K80" s="19"/>
      <c r="L80" s="19">
        <v>26</v>
      </c>
      <c r="M80" s="19"/>
      <c r="N80" s="19"/>
      <c r="O80" s="19"/>
      <c r="P80" s="19"/>
      <c r="Q80" s="19">
        <v>2</v>
      </c>
      <c r="R80" s="19"/>
      <c r="S80" s="19"/>
      <c r="T80" s="19"/>
      <c r="U80" s="19"/>
      <c r="V80" s="19">
        <f>SUM(D80:U80)</f>
        <v>37</v>
      </c>
      <c r="W80" s="37"/>
    </row>
    <row r="81" spans="1:23" ht="14.4" customHeight="1" x14ac:dyDescent="0.3">
      <c r="A81" s="36"/>
      <c r="B81" s="50"/>
      <c r="C81" s="3" t="s">
        <v>21</v>
      </c>
      <c r="D81" s="20">
        <f>SUM(D80)</f>
        <v>0</v>
      </c>
      <c r="E81" s="20">
        <f t="shared" ref="E81:U81" si="32">SUM(E80)</f>
        <v>0</v>
      </c>
      <c r="F81" s="20">
        <f t="shared" si="32"/>
        <v>8</v>
      </c>
      <c r="G81" s="20">
        <f t="shared" si="32"/>
        <v>0</v>
      </c>
      <c r="H81" s="20">
        <f t="shared" si="32"/>
        <v>0</v>
      </c>
      <c r="I81" s="20">
        <f t="shared" si="32"/>
        <v>0</v>
      </c>
      <c r="J81" s="20">
        <f t="shared" si="32"/>
        <v>1</v>
      </c>
      <c r="K81" s="20">
        <f t="shared" si="32"/>
        <v>0</v>
      </c>
      <c r="L81" s="20">
        <f t="shared" si="32"/>
        <v>26</v>
      </c>
      <c r="M81" s="20">
        <f t="shared" si="32"/>
        <v>0</v>
      </c>
      <c r="N81" s="20">
        <f t="shared" si="32"/>
        <v>0</v>
      </c>
      <c r="O81" s="20">
        <f t="shared" si="32"/>
        <v>0</v>
      </c>
      <c r="P81" s="20">
        <f t="shared" si="32"/>
        <v>0</v>
      </c>
      <c r="Q81" s="20">
        <f t="shared" si="32"/>
        <v>2</v>
      </c>
      <c r="R81" s="20">
        <f t="shared" si="32"/>
        <v>0</v>
      </c>
      <c r="S81" s="20">
        <f t="shared" si="32"/>
        <v>0</v>
      </c>
      <c r="T81" s="20">
        <f t="shared" si="32"/>
        <v>0</v>
      </c>
      <c r="U81" s="20">
        <f t="shared" si="32"/>
        <v>0</v>
      </c>
      <c r="V81" s="31">
        <f>SUM(D81:U81)</f>
        <v>37</v>
      </c>
      <c r="W81" s="37"/>
    </row>
    <row r="82" spans="1:23" ht="14.4" customHeight="1" x14ac:dyDescent="0.3">
      <c r="A82" s="36"/>
      <c r="B82" s="50" t="s">
        <v>49</v>
      </c>
      <c r="C82" s="4" t="s">
        <v>81</v>
      </c>
      <c r="D82" s="19"/>
      <c r="E82" s="19"/>
      <c r="F82" s="19"/>
      <c r="G82" s="19">
        <v>1</v>
      </c>
      <c r="H82" s="19">
        <v>2</v>
      </c>
      <c r="I82" s="19"/>
      <c r="J82" s="19">
        <v>3</v>
      </c>
      <c r="K82" s="19"/>
      <c r="L82" s="19"/>
      <c r="M82" s="19"/>
      <c r="N82" s="19">
        <v>2</v>
      </c>
      <c r="O82" s="19"/>
      <c r="P82" s="19"/>
      <c r="Q82" s="19"/>
      <c r="R82" s="19"/>
      <c r="S82" s="19"/>
      <c r="T82" s="19"/>
      <c r="U82" s="19"/>
      <c r="V82" s="30">
        <f>SUM(D82:U82)</f>
        <v>8</v>
      </c>
      <c r="W82" s="37"/>
    </row>
    <row r="83" spans="1:23" ht="14.4" customHeight="1" x14ac:dyDescent="0.3">
      <c r="A83" s="36"/>
      <c r="B83" s="50"/>
      <c r="C83" s="3" t="s">
        <v>21</v>
      </c>
      <c r="D83" s="20">
        <f>SUM(D82)</f>
        <v>0</v>
      </c>
      <c r="E83" s="20">
        <f t="shared" ref="E83:U83" si="33">SUM(E82)</f>
        <v>0</v>
      </c>
      <c r="F83" s="20">
        <f t="shared" si="33"/>
        <v>0</v>
      </c>
      <c r="G83" s="20">
        <f t="shared" si="33"/>
        <v>1</v>
      </c>
      <c r="H83" s="20">
        <f t="shared" si="33"/>
        <v>2</v>
      </c>
      <c r="I83" s="20">
        <f t="shared" si="33"/>
        <v>0</v>
      </c>
      <c r="J83" s="20">
        <f t="shared" si="33"/>
        <v>3</v>
      </c>
      <c r="K83" s="20">
        <f t="shared" si="33"/>
        <v>0</v>
      </c>
      <c r="L83" s="20">
        <f t="shared" si="33"/>
        <v>0</v>
      </c>
      <c r="M83" s="20">
        <f t="shared" si="33"/>
        <v>0</v>
      </c>
      <c r="N83" s="20">
        <f t="shared" si="33"/>
        <v>2</v>
      </c>
      <c r="O83" s="20">
        <f t="shared" si="33"/>
        <v>0</v>
      </c>
      <c r="P83" s="20">
        <f t="shared" si="33"/>
        <v>0</v>
      </c>
      <c r="Q83" s="20">
        <f t="shared" si="33"/>
        <v>0</v>
      </c>
      <c r="R83" s="20">
        <f t="shared" si="33"/>
        <v>0</v>
      </c>
      <c r="S83" s="20">
        <f t="shared" si="33"/>
        <v>0</v>
      </c>
      <c r="T83" s="20">
        <f t="shared" si="33"/>
        <v>0</v>
      </c>
      <c r="U83" s="20">
        <f t="shared" si="33"/>
        <v>0</v>
      </c>
      <c r="V83" s="31">
        <f>SUM(D83:U83)</f>
        <v>8</v>
      </c>
      <c r="W83" s="37"/>
    </row>
    <row r="84" spans="1:23" ht="14.4" customHeight="1" x14ac:dyDescent="0.3">
      <c r="A84" s="36"/>
      <c r="B84" s="50" t="s">
        <v>50</v>
      </c>
      <c r="C84" s="4" t="s">
        <v>81</v>
      </c>
      <c r="D84" s="19">
        <v>2</v>
      </c>
      <c r="E84" s="19"/>
      <c r="F84" s="19"/>
      <c r="G84" s="19"/>
      <c r="H84" s="19">
        <v>4</v>
      </c>
      <c r="I84" s="19">
        <v>1</v>
      </c>
      <c r="J84" s="19">
        <v>4</v>
      </c>
      <c r="K84" s="19">
        <v>1</v>
      </c>
      <c r="L84" s="19">
        <v>1</v>
      </c>
      <c r="M84" s="19">
        <v>1</v>
      </c>
      <c r="N84" s="19"/>
      <c r="O84" s="19"/>
      <c r="P84" s="19"/>
      <c r="Q84" s="19"/>
      <c r="R84" s="19">
        <v>3</v>
      </c>
      <c r="S84" s="19"/>
      <c r="T84" s="19">
        <v>2</v>
      </c>
      <c r="U84" s="19"/>
      <c r="V84" s="30">
        <f>SUM(D84:U84)</f>
        <v>19</v>
      </c>
      <c r="W84" s="37"/>
    </row>
    <row r="85" spans="1:23" ht="14.4" customHeight="1" x14ac:dyDescent="0.3">
      <c r="A85" s="36"/>
      <c r="B85" s="50"/>
      <c r="C85" s="3" t="s">
        <v>21</v>
      </c>
      <c r="D85" s="20">
        <f>SUM(D84)</f>
        <v>2</v>
      </c>
      <c r="E85" s="20">
        <f t="shared" ref="E85:U85" si="34">SUM(E84)</f>
        <v>0</v>
      </c>
      <c r="F85" s="20">
        <f t="shared" si="34"/>
        <v>0</v>
      </c>
      <c r="G85" s="20">
        <f t="shared" si="34"/>
        <v>0</v>
      </c>
      <c r="H85" s="20">
        <f t="shared" si="34"/>
        <v>4</v>
      </c>
      <c r="I85" s="20">
        <f t="shared" si="34"/>
        <v>1</v>
      </c>
      <c r="J85" s="20">
        <f t="shared" si="34"/>
        <v>4</v>
      </c>
      <c r="K85" s="20">
        <f t="shared" si="34"/>
        <v>1</v>
      </c>
      <c r="L85" s="20">
        <f t="shared" si="34"/>
        <v>1</v>
      </c>
      <c r="M85" s="20">
        <f t="shared" si="34"/>
        <v>1</v>
      </c>
      <c r="N85" s="20">
        <f t="shared" si="34"/>
        <v>0</v>
      </c>
      <c r="O85" s="20">
        <f t="shared" si="34"/>
        <v>0</v>
      </c>
      <c r="P85" s="20">
        <f t="shared" si="34"/>
        <v>0</v>
      </c>
      <c r="Q85" s="20">
        <f t="shared" si="34"/>
        <v>0</v>
      </c>
      <c r="R85" s="20">
        <f t="shared" si="34"/>
        <v>3</v>
      </c>
      <c r="S85" s="20">
        <f t="shared" si="34"/>
        <v>0</v>
      </c>
      <c r="T85" s="20">
        <f t="shared" si="34"/>
        <v>2</v>
      </c>
      <c r="U85" s="20">
        <f t="shared" si="34"/>
        <v>0</v>
      </c>
      <c r="V85" s="31">
        <f>SUM(D85:U85)</f>
        <v>19</v>
      </c>
      <c r="W85" s="37"/>
    </row>
    <row r="86" spans="1:23" ht="14.4" customHeight="1" x14ac:dyDescent="0.3">
      <c r="A86" s="36"/>
      <c r="B86" s="50" t="s">
        <v>51</v>
      </c>
      <c r="C86" s="4" t="s">
        <v>2</v>
      </c>
      <c r="D86" s="19"/>
      <c r="E86" s="19"/>
      <c r="F86" s="19"/>
      <c r="G86" s="19"/>
      <c r="H86" s="19">
        <v>1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30">
        <f>SUM(D86:U86)</f>
        <v>1</v>
      </c>
      <c r="W86" s="37"/>
    </row>
    <row r="87" spans="1:23" ht="14.4" customHeight="1" x14ac:dyDescent="0.3">
      <c r="A87" s="36"/>
      <c r="B87" s="50"/>
      <c r="C87" s="4" t="s">
        <v>81</v>
      </c>
      <c r="D87" s="19">
        <v>2</v>
      </c>
      <c r="E87" s="19">
        <v>14</v>
      </c>
      <c r="F87" s="19">
        <v>10</v>
      </c>
      <c r="G87" s="19">
        <v>20</v>
      </c>
      <c r="H87" s="19">
        <v>48</v>
      </c>
      <c r="I87" s="19">
        <v>23</v>
      </c>
      <c r="J87" s="19">
        <v>22</v>
      </c>
      <c r="K87" s="19"/>
      <c r="L87" s="19">
        <v>5</v>
      </c>
      <c r="M87" s="19">
        <v>44</v>
      </c>
      <c r="N87" s="19">
        <v>2</v>
      </c>
      <c r="O87" s="19"/>
      <c r="P87" s="19"/>
      <c r="Q87" s="19">
        <v>1</v>
      </c>
      <c r="R87" s="19"/>
      <c r="S87" s="19"/>
      <c r="T87" s="19"/>
      <c r="U87" s="19"/>
      <c r="V87" s="30"/>
      <c r="W87" s="37"/>
    </row>
    <row r="88" spans="1:23" ht="14.4" customHeight="1" x14ac:dyDescent="0.3">
      <c r="A88" s="36"/>
      <c r="B88" s="50"/>
      <c r="C88" s="3" t="s">
        <v>21</v>
      </c>
      <c r="D88" s="20">
        <f>SUM(D86:D87)</f>
        <v>2</v>
      </c>
      <c r="E88" s="20">
        <f t="shared" ref="E88:U88" si="35">SUM(E86:E87)</f>
        <v>14</v>
      </c>
      <c r="F88" s="20">
        <f t="shared" si="35"/>
        <v>10</v>
      </c>
      <c r="G88" s="20">
        <f t="shared" si="35"/>
        <v>20</v>
      </c>
      <c r="H88" s="20">
        <f t="shared" si="35"/>
        <v>49</v>
      </c>
      <c r="I88" s="20">
        <f t="shared" si="35"/>
        <v>23</v>
      </c>
      <c r="J88" s="20">
        <f t="shared" si="35"/>
        <v>22</v>
      </c>
      <c r="K88" s="20">
        <f t="shared" si="35"/>
        <v>0</v>
      </c>
      <c r="L88" s="20">
        <f t="shared" si="35"/>
        <v>5</v>
      </c>
      <c r="M88" s="20">
        <f t="shared" si="35"/>
        <v>44</v>
      </c>
      <c r="N88" s="20">
        <f t="shared" si="35"/>
        <v>2</v>
      </c>
      <c r="O88" s="20">
        <f t="shared" si="35"/>
        <v>0</v>
      </c>
      <c r="P88" s="20">
        <f t="shared" si="35"/>
        <v>0</v>
      </c>
      <c r="Q88" s="20">
        <f t="shared" si="35"/>
        <v>1</v>
      </c>
      <c r="R88" s="20">
        <f t="shared" si="35"/>
        <v>0</v>
      </c>
      <c r="S88" s="20">
        <f t="shared" si="35"/>
        <v>0</v>
      </c>
      <c r="T88" s="20">
        <f t="shared" si="35"/>
        <v>0</v>
      </c>
      <c r="U88" s="20">
        <f t="shared" si="35"/>
        <v>0</v>
      </c>
      <c r="V88" s="31">
        <f>SUM(D88:U88)</f>
        <v>192</v>
      </c>
      <c r="W88" s="37"/>
    </row>
    <row r="89" spans="1:23" ht="14.4" customHeight="1" x14ac:dyDescent="0.3">
      <c r="A89" s="36"/>
      <c r="B89" s="50" t="s">
        <v>52</v>
      </c>
      <c r="C89" s="4" t="s">
        <v>81</v>
      </c>
      <c r="D89" s="19"/>
      <c r="E89" s="19">
        <v>6</v>
      </c>
      <c r="F89" s="19">
        <v>1</v>
      </c>
      <c r="G89" s="19">
        <v>4</v>
      </c>
      <c r="H89" s="19">
        <v>1</v>
      </c>
      <c r="I89" s="19"/>
      <c r="J89" s="19">
        <v>1</v>
      </c>
      <c r="K89" s="19"/>
      <c r="L89" s="19">
        <v>1</v>
      </c>
      <c r="M89" s="19"/>
      <c r="N89" s="19">
        <v>1</v>
      </c>
      <c r="O89" s="19"/>
      <c r="P89" s="19"/>
      <c r="Q89" s="19"/>
      <c r="R89" s="19"/>
      <c r="S89" s="19">
        <v>3</v>
      </c>
      <c r="T89" s="19"/>
      <c r="U89" s="19">
        <v>1</v>
      </c>
      <c r="V89" s="30">
        <f>SUM(D89:U89)</f>
        <v>19</v>
      </c>
      <c r="W89" s="37"/>
    </row>
    <row r="90" spans="1:23" ht="14.4" customHeight="1" x14ac:dyDescent="0.3">
      <c r="A90" s="36"/>
      <c r="B90" s="50"/>
      <c r="C90" s="3" t="s">
        <v>21</v>
      </c>
      <c r="D90" s="20">
        <f>SUM(D89)</f>
        <v>0</v>
      </c>
      <c r="E90" s="20">
        <f t="shared" ref="E90:U90" si="36">SUM(E89)</f>
        <v>6</v>
      </c>
      <c r="F90" s="20">
        <f t="shared" si="36"/>
        <v>1</v>
      </c>
      <c r="G90" s="20">
        <f t="shared" si="36"/>
        <v>4</v>
      </c>
      <c r="H90" s="20">
        <f t="shared" si="36"/>
        <v>1</v>
      </c>
      <c r="I90" s="20">
        <f t="shared" si="36"/>
        <v>0</v>
      </c>
      <c r="J90" s="20">
        <f t="shared" si="36"/>
        <v>1</v>
      </c>
      <c r="K90" s="20">
        <f t="shared" si="36"/>
        <v>0</v>
      </c>
      <c r="L90" s="20">
        <f t="shared" si="36"/>
        <v>1</v>
      </c>
      <c r="M90" s="20">
        <f t="shared" si="36"/>
        <v>0</v>
      </c>
      <c r="N90" s="20">
        <f t="shared" si="36"/>
        <v>1</v>
      </c>
      <c r="O90" s="20">
        <f t="shared" si="36"/>
        <v>0</v>
      </c>
      <c r="P90" s="20">
        <f t="shared" si="36"/>
        <v>0</v>
      </c>
      <c r="Q90" s="20">
        <f t="shared" si="36"/>
        <v>0</v>
      </c>
      <c r="R90" s="20">
        <f t="shared" si="36"/>
        <v>0</v>
      </c>
      <c r="S90" s="20">
        <f t="shared" si="36"/>
        <v>3</v>
      </c>
      <c r="T90" s="20">
        <f t="shared" si="36"/>
        <v>0</v>
      </c>
      <c r="U90" s="20">
        <f t="shared" si="36"/>
        <v>1</v>
      </c>
      <c r="V90" s="31">
        <f>SUM(D90:U90)</f>
        <v>19</v>
      </c>
      <c r="W90" s="37"/>
    </row>
    <row r="91" spans="1:23" ht="14.4" customHeight="1" x14ac:dyDescent="0.3">
      <c r="A91" s="36"/>
      <c r="B91" s="50" t="s">
        <v>53</v>
      </c>
      <c r="C91" s="4" t="s">
        <v>81</v>
      </c>
      <c r="D91" s="19"/>
      <c r="E91" s="19">
        <v>3</v>
      </c>
      <c r="F91" s="19">
        <v>1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30">
        <f>SUM(D91:U91)</f>
        <v>4</v>
      </c>
      <c r="W91" s="37"/>
    </row>
    <row r="92" spans="1:23" ht="14.4" customHeight="1" x14ac:dyDescent="0.3">
      <c r="A92" s="36"/>
      <c r="B92" s="50"/>
      <c r="C92" s="3" t="s">
        <v>21</v>
      </c>
      <c r="D92" s="20">
        <f>SUM(D91)</f>
        <v>0</v>
      </c>
      <c r="E92" s="20">
        <f t="shared" ref="E92:U92" si="37">SUM(E91)</f>
        <v>3</v>
      </c>
      <c r="F92" s="20">
        <f t="shared" si="37"/>
        <v>1</v>
      </c>
      <c r="G92" s="20">
        <f t="shared" si="37"/>
        <v>0</v>
      </c>
      <c r="H92" s="20">
        <f t="shared" si="37"/>
        <v>0</v>
      </c>
      <c r="I92" s="20">
        <f t="shared" si="37"/>
        <v>0</v>
      </c>
      <c r="J92" s="20">
        <f t="shared" si="37"/>
        <v>0</v>
      </c>
      <c r="K92" s="20">
        <f t="shared" si="37"/>
        <v>0</v>
      </c>
      <c r="L92" s="20">
        <f t="shared" si="37"/>
        <v>0</v>
      </c>
      <c r="M92" s="20">
        <f t="shared" si="37"/>
        <v>0</v>
      </c>
      <c r="N92" s="20">
        <f t="shared" si="37"/>
        <v>0</v>
      </c>
      <c r="O92" s="20">
        <f t="shared" si="37"/>
        <v>0</v>
      </c>
      <c r="P92" s="20">
        <f t="shared" si="37"/>
        <v>0</v>
      </c>
      <c r="Q92" s="20">
        <f t="shared" si="37"/>
        <v>0</v>
      </c>
      <c r="R92" s="20">
        <f t="shared" si="37"/>
        <v>0</v>
      </c>
      <c r="S92" s="20">
        <f t="shared" si="37"/>
        <v>0</v>
      </c>
      <c r="T92" s="20">
        <f t="shared" si="37"/>
        <v>0</v>
      </c>
      <c r="U92" s="20">
        <f t="shared" si="37"/>
        <v>0</v>
      </c>
      <c r="V92" s="31">
        <f>SUM(D92:U92)</f>
        <v>4</v>
      </c>
      <c r="W92" s="37"/>
    </row>
    <row r="93" spans="1:23" ht="14.4" customHeight="1" x14ac:dyDescent="0.3">
      <c r="A93" s="36"/>
      <c r="B93" s="51" t="s">
        <v>54</v>
      </c>
      <c r="C93" s="4" t="s">
        <v>2</v>
      </c>
      <c r="D93" s="19"/>
      <c r="E93" s="19"/>
      <c r="F93" s="19"/>
      <c r="G93" s="19">
        <v>3</v>
      </c>
      <c r="H93" s="19">
        <v>3</v>
      </c>
      <c r="I93" s="19"/>
      <c r="J93" s="19">
        <v>3</v>
      </c>
      <c r="K93" s="19"/>
      <c r="L93" s="19"/>
      <c r="M93" s="19"/>
      <c r="N93" s="19">
        <v>1</v>
      </c>
      <c r="O93" s="19"/>
      <c r="P93" s="19"/>
      <c r="Q93" s="19"/>
      <c r="R93" s="19"/>
      <c r="S93" s="19"/>
      <c r="T93" s="19"/>
      <c r="U93" s="19"/>
      <c r="V93" s="19">
        <f>SUM(D93:U93)</f>
        <v>10</v>
      </c>
      <c r="W93" s="37"/>
    </row>
    <row r="94" spans="1:23" ht="14.4" customHeight="1" x14ac:dyDescent="0.3">
      <c r="A94" s="36"/>
      <c r="B94" s="51" t="s">
        <v>54</v>
      </c>
      <c r="C94" s="4" t="s">
        <v>81</v>
      </c>
      <c r="D94" s="19"/>
      <c r="E94" s="19">
        <v>1</v>
      </c>
      <c r="F94" s="19"/>
      <c r="G94" s="19">
        <v>2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>
        <f>SUM(D94:U94)</f>
        <v>3</v>
      </c>
      <c r="W94" s="37"/>
    </row>
    <row r="95" spans="1:23" ht="14.4" customHeight="1" x14ac:dyDescent="0.3">
      <c r="A95" s="36"/>
      <c r="B95" s="51"/>
      <c r="C95" s="3" t="s">
        <v>21</v>
      </c>
      <c r="D95" s="20">
        <f>SUM(D93:D94)</f>
        <v>0</v>
      </c>
      <c r="E95" s="20">
        <f t="shared" ref="E95" si="38">SUM(E93:E94)</f>
        <v>1</v>
      </c>
      <c r="F95" s="20">
        <f t="shared" ref="F95" si="39">SUM(F93:F94)</f>
        <v>0</v>
      </c>
      <c r="G95" s="20">
        <f t="shared" ref="G95" si="40">SUM(G93:G94)</f>
        <v>5</v>
      </c>
      <c r="H95" s="20">
        <f t="shared" ref="H95" si="41">SUM(H93:H94)</f>
        <v>3</v>
      </c>
      <c r="I95" s="20">
        <f t="shared" ref="I95" si="42">SUM(I93:I94)</f>
        <v>0</v>
      </c>
      <c r="J95" s="20">
        <f t="shared" ref="J95" si="43">SUM(J93:J94)</f>
        <v>3</v>
      </c>
      <c r="K95" s="20">
        <f t="shared" ref="K95" si="44">SUM(K93:K94)</f>
        <v>0</v>
      </c>
      <c r="L95" s="20">
        <f t="shared" ref="L95" si="45">SUM(L93:L94)</f>
        <v>0</v>
      </c>
      <c r="M95" s="20">
        <f t="shared" ref="M95" si="46">SUM(M93:M94)</f>
        <v>0</v>
      </c>
      <c r="N95" s="20">
        <f t="shared" ref="N95" si="47">SUM(N93:N94)</f>
        <v>1</v>
      </c>
      <c r="O95" s="20">
        <f t="shared" ref="O95" si="48">SUM(O93:O94)</f>
        <v>0</v>
      </c>
      <c r="P95" s="20">
        <f t="shared" ref="P95" si="49">SUM(P93:P94)</f>
        <v>0</v>
      </c>
      <c r="Q95" s="20">
        <f t="shared" ref="Q95" si="50">SUM(Q93:Q94)</f>
        <v>0</v>
      </c>
      <c r="R95" s="20">
        <f t="shared" ref="R95" si="51">SUM(R93:R94)</f>
        <v>0</v>
      </c>
      <c r="S95" s="20">
        <f t="shared" ref="S95" si="52">SUM(S93:S94)</f>
        <v>0</v>
      </c>
      <c r="T95" s="20">
        <f t="shared" ref="T95" si="53">SUM(T93:T94)</f>
        <v>0</v>
      </c>
      <c r="U95" s="20">
        <f t="shared" ref="U95" si="54">SUM(U93:U94)</f>
        <v>0</v>
      </c>
      <c r="V95" s="20">
        <f>SUM(V93:V94)</f>
        <v>13</v>
      </c>
      <c r="W95" s="37"/>
    </row>
    <row r="96" spans="1:23" ht="14.4" customHeight="1" x14ac:dyDescent="0.3">
      <c r="A96" s="36"/>
      <c r="B96" s="50" t="s">
        <v>55</v>
      </c>
      <c r="C96" s="4" t="s">
        <v>81</v>
      </c>
      <c r="D96" s="19"/>
      <c r="E96" s="19"/>
      <c r="F96" s="19"/>
      <c r="G96" s="19"/>
      <c r="H96" s="19"/>
      <c r="I96" s="19">
        <v>1</v>
      </c>
      <c r="J96" s="19">
        <v>1</v>
      </c>
      <c r="K96" s="19"/>
      <c r="L96" s="19">
        <v>1</v>
      </c>
      <c r="M96" s="19"/>
      <c r="N96" s="19"/>
      <c r="O96" s="19"/>
      <c r="P96" s="19"/>
      <c r="Q96" s="19">
        <v>5</v>
      </c>
      <c r="R96" s="19"/>
      <c r="S96" s="19"/>
      <c r="T96" s="19"/>
      <c r="U96" s="19"/>
      <c r="V96" s="30">
        <f>SUM(D96:U96)</f>
        <v>8</v>
      </c>
      <c r="W96" s="37"/>
    </row>
    <row r="97" spans="1:23" ht="14.4" customHeight="1" x14ac:dyDescent="0.3">
      <c r="A97" s="36"/>
      <c r="B97" s="50"/>
      <c r="C97" s="3" t="s">
        <v>21</v>
      </c>
      <c r="D97" s="20">
        <f>SUM(D96)</f>
        <v>0</v>
      </c>
      <c r="E97" s="20">
        <f t="shared" ref="E97:U97" si="55">SUM(E96)</f>
        <v>0</v>
      </c>
      <c r="F97" s="20">
        <f t="shared" si="55"/>
        <v>0</v>
      </c>
      <c r="G97" s="20">
        <f t="shared" si="55"/>
        <v>0</v>
      </c>
      <c r="H97" s="20">
        <f t="shared" si="55"/>
        <v>0</v>
      </c>
      <c r="I97" s="20">
        <f t="shared" si="55"/>
        <v>1</v>
      </c>
      <c r="J97" s="20">
        <f t="shared" si="55"/>
        <v>1</v>
      </c>
      <c r="K97" s="20">
        <f t="shared" si="55"/>
        <v>0</v>
      </c>
      <c r="L97" s="20">
        <f t="shared" si="55"/>
        <v>1</v>
      </c>
      <c r="M97" s="20">
        <f t="shared" si="55"/>
        <v>0</v>
      </c>
      <c r="N97" s="20">
        <f t="shared" si="55"/>
        <v>0</v>
      </c>
      <c r="O97" s="20">
        <f t="shared" si="55"/>
        <v>0</v>
      </c>
      <c r="P97" s="20">
        <f t="shared" si="55"/>
        <v>0</v>
      </c>
      <c r="Q97" s="20">
        <f t="shared" si="55"/>
        <v>5</v>
      </c>
      <c r="R97" s="20">
        <f t="shared" si="55"/>
        <v>0</v>
      </c>
      <c r="S97" s="20">
        <f t="shared" si="55"/>
        <v>0</v>
      </c>
      <c r="T97" s="20">
        <f t="shared" si="55"/>
        <v>0</v>
      </c>
      <c r="U97" s="20">
        <f t="shared" si="55"/>
        <v>0</v>
      </c>
      <c r="V97" s="31">
        <f>SUM(D97:U97)</f>
        <v>8</v>
      </c>
      <c r="W97" s="37"/>
    </row>
    <row r="98" spans="1:23" ht="14.4" customHeight="1" x14ac:dyDescent="0.3">
      <c r="A98" s="36"/>
      <c r="B98" s="51" t="s">
        <v>56</v>
      </c>
      <c r="C98" s="4" t="s">
        <v>2</v>
      </c>
      <c r="D98" s="19"/>
      <c r="E98" s="19"/>
      <c r="F98" s="19"/>
      <c r="G98" s="19"/>
      <c r="H98" s="19"/>
      <c r="I98" s="19">
        <v>2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>
        <f>SUM(D98:U98)</f>
        <v>2</v>
      </c>
      <c r="W98" s="37"/>
    </row>
    <row r="99" spans="1:23" ht="14.4" customHeight="1" x14ac:dyDescent="0.3">
      <c r="A99" s="36"/>
      <c r="B99" s="51" t="s">
        <v>56</v>
      </c>
      <c r="C99" s="4" t="s">
        <v>82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v>1</v>
      </c>
      <c r="T99" s="19"/>
      <c r="U99" s="19"/>
      <c r="V99" s="19">
        <f>SUM(D99:U99)</f>
        <v>1</v>
      </c>
      <c r="W99" s="37"/>
    </row>
    <row r="100" spans="1:23" ht="14.4" customHeight="1" x14ac:dyDescent="0.3">
      <c r="A100" s="36"/>
      <c r="B100" s="51" t="s">
        <v>56</v>
      </c>
      <c r="C100" s="4" t="s">
        <v>81</v>
      </c>
      <c r="D100" s="19">
        <v>7</v>
      </c>
      <c r="E100" s="19">
        <v>30</v>
      </c>
      <c r="F100" s="19">
        <v>20</v>
      </c>
      <c r="G100" s="19">
        <v>16</v>
      </c>
      <c r="H100" s="19">
        <v>28</v>
      </c>
      <c r="I100" s="19">
        <v>22</v>
      </c>
      <c r="J100" s="19">
        <v>18</v>
      </c>
      <c r="K100" s="19"/>
      <c r="L100" s="19">
        <v>18</v>
      </c>
      <c r="M100" s="19">
        <v>19</v>
      </c>
      <c r="N100" s="19">
        <v>8</v>
      </c>
      <c r="O100" s="19">
        <v>7</v>
      </c>
      <c r="P100" s="19"/>
      <c r="Q100" s="19">
        <v>3</v>
      </c>
      <c r="R100" s="19">
        <v>1</v>
      </c>
      <c r="S100" s="19">
        <v>3</v>
      </c>
      <c r="T100" s="19">
        <v>2</v>
      </c>
      <c r="U100" s="19"/>
      <c r="V100" s="19">
        <f>SUM(D100:U100)</f>
        <v>202</v>
      </c>
      <c r="W100" s="37"/>
    </row>
    <row r="101" spans="1:23" ht="14.4" customHeight="1" x14ac:dyDescent="0.3">
      <c r="A101" s="36"/>
      <c r="B101" s="51" t="s">
        <v>56</v>
      </c>
      <c r="C101" s="4" t="s">
        <v>83</v>
      </c>
      <c r="D101" s="19"/>
      <c r="E101" s="19"/>
      <c r="F101" s="19"/>
      <c r="G101" s="19"/>
      <c r="H101" s="19"/>
      <c r="I101" s="19">
        <v>1</v>
      </c>
      <c r="J101" s="19">
        <v>1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>
        <f>SUM(D101:U101)</f>
        <v>2</v>
      </c>
      <c r="W101" s="37"/>
    </row>
    <row r="102" spans="1:23" ht="14.4" customHeight="1" x14ac:dyDescent="0.3">
      <c r="A102" s="36"/>
      <c r="B102" s="51"/>
      <c r="C102" s="3" t="s">
        <v>21</v>
      </c>
      <c r="D102" s="20">
        <f>SUM(D98:D101)</f>
        <v>7</v>
      </c>
      <c r="E102" s="20">
        <f t="shared" ref="E102" si="56">SUM(E98:E101)</f>
        <v>30</v>
      </c>
      <c r="F102" s="20">
        <f t="shared" ref="F102" si="57">SUM(F98:F101)</f>
        <v>20</v>
      </c>
      <c r="G102" s="20">
        <f t="shared" ref="G102" si="58">SUM(G98:G101)</f>
        <v>16</v>
      </c>
      <c r="H102" s="20">
        <f t="shared" ref="H102" si="59">SUM(H98:H101)</f>
        <v>28</v>
      </c>
      <c r="I102" s="20">
        <f t="shared" ref="I102" si="60">SUM(I98:I101)</f>
        <v>25</v>
      </c>
      <c r="J102" s="20">
        <f t="shared" ref="J102" si="61">SUM(J98:J101)</f>
        <v>19</v>
      </c>
      <c r="K102" s="20">
        <f t="shared" ref="K102" si="62">SUM(K98:K101)</f>
        <v>0</v>
      </c>
      <c r="L102" s="20">
        <f t="shared" ref="L102" si="63">SUM(L98:L101)</f>
        <v>18</v>
      </c>
      <c r="M102" s="20">
        <f t="shared" ref="M102" si="64">SUM(M98:M101)</f>
        <v>19</v>
      </c>
      <c r="N102" s="20">
        <f t="shared" ref="N102" si="65">SUM(N98:N101)</f>
        <v>8</v>
      </c>
      <c r="O102" s="20">
        <f t="shared" ref="O102" si="66">SUM(O98:O101)</f>
        <v>7</v>
      </c>
      <c r="P102" s="20">
        <f t="shared" ref="P102" si="67">SUM(P98:P101)</f>
        <v>0</v>
      </c>
      <c r="Q102" s="20">
        <f t="shared" ref="Q102" si="68">SUM(Q98:Q101)</f>
        <v>3</v>
      </c>
      <c r="R102" s="20">
        <f t="shared" ref="R102" si="69">SUM(R98:R101)</f>
        <v>1</v>
      </c>
      <c r="S102" s="20">
        <f t="shared" ref="S102" si="70">SUM(S98:S101)</f>
        <v>4</v>
      </c>
      <c r="T102" s="20">
        <f t="shared" ref="T102" si="71">SUM(T98:T101)</f>
        <v>2</v>
      </c>
      <c r="U102" s="20">
        <f t="shared" ref="U102" si="72">SUM(U98:U101)</f>
        <v>0</v>
      </c>
      <c r="V102" s="20">
        <f>SUM(V98:V101)</f>
        <v>207</v>
      </c>
      <c r="W102" s="37"/>
    </row>
    <row r="103" spans="1:23" ht="14.4" customHeight="1" x14ac:dyDescent="0.3">
      <c r="A103" s="36"/>
      <c r="B103" s="51" t="s">
        <v>57</v>
      </c>
      <c r="C103" s="4" t="s">
        <v>2</v>
      </c>
      <c r="D103" s="19"/>
      <c r="E103" s="19"/>
      <c r="F103" s="19">
        <v>1</v>
      </c>
      <c r="G103" s="19"/>
      <c r="H103" s="19">
        <v>2</v>
      </c>
      <c r="I103" s="19">
        <v>1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>
        <f>SUM(D103:U103)</f>
        <v>4</v>
      </c>
      <c r="W103" s="37"/>
    </row>
    <row r="104" spans="1:23" ht="14.4" customHeight="1" x14ac:dyDescent="0.3">
      <c r="A104" s="36"/>
      <c r="B104" s="51" t="s">
        <v>57</v>
      </c>
      <c r="C104" s="4" t="s">
        <v>82</v>
      </c>
      <c r="D104" s="19"/>
      <c r="E104" s="19"/>
      <c r="F104" s="19">
        <v>1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>
        <f>SUM(D104:U104)</f>
        <v>1</v>
      </c>
      <c r="W104" s="37"/>
    </row>
    <row r="105" spans="1:23" ht="14.4" customHeight="1" x14ac:dyDescent="0.3">
      <c r="A105" s="36"/>
      <c r="B105" s="51"/>
      <c r="C105" s="3" t="s">
        <v>21</v>
      </c>
      <c r="D105" s="20">
        <f>SUM(D103:D104)</f>
        <v>0</v>
      </c>
      <c r="E105" s="20">
        <f t="shared" ref="E105" si="73">SUM(E103:E104)</f>
        <v>0</v>
      </c>
      <c r="F105" s="20">
        <f t="shared" ref="F105" si="74">SUM(F103:F104)</f>
        <v>2</v>
      </c>
      <c r="G105" s="20">
        <f t="shared" ref="G105" si="75">SUM(G103:G104)</f>
        <v>0</v>
      </c>
      <c r="H105" s="20">
        <f t="shared" ref="H105" si="76">SUM(H103:H104)</f>
        <v>2</v>
      </c>
      <c r="I105" s="20">
        <f t="shared" ref="I105" si="77">SUM(I103:I104)</f>
        <v>1</v>
      </c>
      <c r="J105" s="20">
        <f t="shared" ref="J105" si="78">SUM(J103:J104)</f>
        <v>0</v>
      </c>
      <c r="K105" s="20">
        <f t="shared" ref="K105" si="79">SUM(K103:K104)</f>
        <v>0</v>
      </c>
      <c r="L105" s="20">
        <f t="shared" ref="L105" si="80">SUM(L103:L104)</f>
        <v>0</v>
      </c>
      <c r="M105" s="20">
        <f t="shared" ref="M105" si="81">SUM(M103:M104)</f>
        <v>0</v>
      </c>
      <c r="N105" s="20">
        <f t="shared" ref="N105" si="82">SUM(N103:N104)</f>
        <v>0</v>
      </c>
      <c r="O105" s="20">
        <f t="shared" ref="O105" si="83">SUM(O103:O104)</f>
        <v>0</v>
      </c>
      <c r="P105" s="20">
        <f t="shared" ref="P105" si="84">SUM(P103:P104)</f>
        <v>0</v>
      </c>
      <c r="Q105" s="20">
        <f t="shared" ref="Q105" si="85">SUM(Q103:Q104)</f>
        <v>0</v>
      </c>
      <c r="R105" s="20">
        <f t="shared" ref="R105" si="86">SUM(R103:R104)</f>
        <v>0</v>
      </c>
      <c r="S105" s="20">
        <f t="shared" ref="S105" si="87">SUM(S103:S104)</f>
        <v>0</v>
      </c>
      <c r="T105" s="20">
        <f t="shared" ref="T105" si="88">SUM(T103:T104)</f>
        <v>0</v>
      </c>
      <c r="U105" s="20">
        <f t="shared" ref="U105" si="89">SUM(U103:U104)</f>
        <v>0</v>
      </c>
      <c r="V105" s="20">
        <f>SUM(V103:V104)</f>
        <v>5</v>
      </c>
      <c r="W105" s="37"/>
    </row>
    <row r="106" spans="1:23" ht="14.4" customHeight="1" x14ac:dyDescent="0.3">
      <c r="A106" s="36"/>
      <c r="B106" s="50" t="s">
        <v>58</v>
      </c>
      <c r="C106" s="4" t="s">
        <v>81</v>
      </c>
      <c r="D106" s="19"/>
      <c r="E106" s="19">
        <v>3</v>
      </c>
      <c r="F106" s="19">
        <v>2</v>
      </c>
      <c r="G106" s="19"/>
      <c r="H106" s="19"/>
      <c r="I106" s="19"/>
      <c r="J106" s="19"/>
      <c r="K106" s="19"/>
      <c r="L106" s="19"/>
      <c r="M106" s="19">
        <v>2</v>
      </c>
      <c r="N106" s="19"/>
      <c r="O106" s="19"/>
      <c r="P106" s="19"/>
      <c r="Q106" s="19"/>
      <c r="R106" s="19"/>
      <c r="S106" s="19"/>
      <c r="T106" s="19"/>
      <c r="U106" s="19"/>
      <c r="V106" s="30">
        <f>SUM(D106:U106)</f>
        <v>7</v>
      </c>
      <c r="W106" s="37"/>
    </row>
    <row r="107" spans="1:23" ht="14.4" customHeight="1" x14ac:dyDescent="0.3">
      <c r="A107" s="36"/>
      <c r="B107" s="50"/>
      <c r="C107" s="3" t="s">
        <v>21</v>
      </c>
      <c r="D107" s="20">
        <f>SUM(D106)</f>
        <v>0</v>
      </c>
      <c r="E107" s="20">
        <f t="shared" ref="E107:U107" si="90">SUM(E106)</f>
        <v>3</v>
      </c>
      <c r="F107" s="20">
        <f t="shared" si="90"/>
        <v>2</v>
      </c>
      <c r="G107" s="20">
        <f t="shared" si="90"/>
        <v>0</v>
      </c>
      <c r="H107" s="20">
        <f t="shared" si="90"/>
        <v>0</v>
      </c>
      <c r="I107" s="20">
        <f t="shared" si="90"/>
        <v>0</v>
      </c>
      <c r="J107" s="20">
        <f t="shared" si="90"/>
        <v>0</v>
      </c>
      <c r="K107" s="20">
        <f t="shared" si="90"/>
        <v>0</v>
      </c>
      <c r="L107" s="20">
        <f t="shared" si="90"/>
        <v>0</v>
      </c>
      <c r="M107" s="20">
        <f t="shared" si="90"/>
        <v>2</v>
      </c>
      <c r="N107" s="20">
        <f t="shared" si="90"/>
        <v>0</v>
      </c>
      <c r="O107" s="20">
        <f t="shared" si="90"/>
        <v>0</v>
      </c>
      <c r="P107" s="20">
        <f t="shared" si="90"/>
        <v>0</v>
      </c>
      <c r="Q107" s="20">
        <f t="shared" si="90"/>
        <v>0</v>
      </c>
      <c r="R107" s="20">
        <f t="shared" si="90"/>
        <v>0</v>
      </c>
      <c r="S107" s="20">
        <f t="shared" si="90"/>
        <v>0</v>
      </c>
      <c r="T107" s="20">
        <f t="shared" si="90"/>
        <v>0</v>
      </c>
      <c r="U107" s="20">
        <f t="shared" si="90"/>
        <v>0</v>
      </c>
      <c r="V107" s="31">
        <f>SUM(D107:U107)</f>
        <v>7</v>
      </c>
      <c r="W107" s="37"/>
    </row>
    <row r="108" spans="1:23" ht="14.4" customHeight="1" x14ac:dyDescent="0.3">
      <c r="A108" s="36"/>
      <c r="B108" s="51" t="s">
        <v>59</v>
      </c>
      <c r="C108" s="4" t="s">
        <v>82</v>
      </c>
      <c r="D108" s="19"/>
      <c r="E108" s="19"/>
      <c r="F108" s="19"/>
      <c r="G108" s="19"/>
      <c r="H108" s="19">
        <v>1</v>
      </c>
      <c r="I108" s="19"/>
      <c r="J108" s="19"/>
      <c r="K108" s="19"/>
      <c r="L108" s="19"/>
      <c r="M108" s="19">
        <v>2</v>
      </c>
      <c r="N108" s="19"/>
      <c r="O108" s="19"/>
      <c r="P108" s="19"/>
      <c r="Q108" s="19"/>
      <c r="R108" s="19"/>
      <c r="S108" s="19"/>
      <c r="T108" s="19"/>
      <c r="U108" s="19"/>
      <c r="V108" s="19">
        <f>SUM(D108:U108)</f>
        <v>3</v>
      </c>
      <c r="W108" s="37"/>
    </row>
    <row r="109" spans="1:23" ht="14.4" customHeight="1" x14ac:dyDescent="0.3">
      <c r="A109" s="36"/>
      <c r="B109" s="51" t="s">
        <v>59</v>
      </c>
      <c r="C109" s="4" t="s">
        <v>81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>
        <v>1</v>
      </c>
      <c r="N109" s="19"/>
      <c r="O109" s="19"/>
      <c r="P109" s="19"/>
      <c r="Q109" s="19"/>
      <c r="R109" s="19"/>
      <c r="S109" s="19"/>
      <c r="T109" s="19"/>
      <c r="U109" s="19"/>
      <c r="V109" s="19">
        <f>SUM(D109:U109)</f>
        <v>1</v>
      </c>
      <c r="W109" s="37"/>
    </row>
    <row r="110" spans="1:23" ht="14.4" customHeight="1" x14ac:dyDescent="0.3">
      <c r="A110" s="36"/>
      <c r="B110" s="51"/>
      <c r="C110" s="3" t="s">
        <v>21</v>
      </c>
      <c r="D110" s="20">
        <f>SUM(D108:D109)</f>
        <v>0</v>
      </c>
      <c r="E110" s="20">
        <f t="shared" ref="E110" si="91">SUM(E108:E109)</f>
        <v>0</v>
      </c>
      <c r="F110" s="20">
        <f t="shared" ref="F110" si="92">SUM(F108:F109)</f>
        <v>0</v>
      </c>
      <c r="G110" s="20">
        <f t="shared" ref="G110" si="93">SUM(G108:G109)</f>
        <v>0</v>
      </c>
      <c r="H110" s="20">
        <f t="shared" ref="H110" si="94">SUM(H108:H109)</f>
        <v>1</v>
      </c>
      <c r="I110" s="20">
        <f t="shared" ref="I110" si="95">SUM(I108:I109)</f>
        <v>0</v>
      </c>
      <c r="J110" s="20">
        <f t="shared" ref="J110" si="96">SUM(J108:J109)</f>
        <v>0</v>
      </c>
      <c r="K110" s="20">
        <f t="shared" ref="K110" si="97">SUM(K108:K109)</f>
        <v>0</v>
      </c>
      <c r="L110" s="20">
        <f t="shared" ref="L110" si="98">SUM(L108:L109)</f>
        <v>0</v>
      </c>
      <c r="M110" s="20">
        <f t="shared" ref="M110" si="99">SUM(M108:M109)</f>
        <v>3</v>
      </c>
      <c r="N110" s="20">
        <f t="shared" ref="N110" si="100">SUM(N108:N109)</f>
        <v>0</v>
      </c>
      <c r="O110" s="20">
        <f t="shared" ref="O110" si="101">SUM(O108:O109)</f>
        <v>0</v>
      </c>
      <c r="P110" s="20">
        <f t="shared" ref="P110" si="102">SUM(P108:P109)</f>
        <v>0</v>
      </c>
      <c r="Q110" s="20">
        <f t="shared" ref="Q110" si="103">SUM(Q108:Q109)</f>
        <v>0</v>
      </c>
      <c r="R110" s="20">
        <f t="shared" ref="R110" si="104">SUM(R108:R109)</f>
        <v>0</v>
      </c>
      <c r="S110" s="20">
        <f t="shared" ref="S110" si="105">SUM(S108:S109)</f>
        <v>0</v>
      </c>
      <c r="T110" s="20">
        <f t="shared" ref="T110" si="106">SUM(T108:T109)</f>
        <v>0</v>
      </c>
      <c r="U110" s="20">
        <f t="shared" ref="U110" si="107">SUM(U108:U109)</f>
        <v>0</v>
      </c>
      <c r="V110" s="20">
        <f>SUM(V108:V109)</f>
        <v>4</v>
      </c>
      <c r="W110" s="37"/>
    </row>
    <row r="111" spans="1:23" ht="14.4" customHeight="1" x14ac:dyDescent="0.3">
      <c r="A111" s="36"/>
      <c r="B111" s="50" t="s">
        <v>60</v>
      </c>
      <c r="C111" s="4" t="s">
        <v>82</v>
      </c>
      <c r="D111" s="19"/>
      <c r="E111" s="19"/>
      <c r="F111" s="19"/>
      <c r="G111" s="19"/>
      <c r="H111" s="19">
        <v>3</v>
      </c>
      <c r="I111" s="19">
        <v>1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30">
        <f>SUM(D111:U111)</f>
        <v>4</v>
      </c>
      <c r="W111" s="37"/>
    </row>
    <row r="112" spans="1:23" ht="14.4" customHeight="1" x14ac:dyDescent="0.3">
      <c r="A112" s="36"/>
      <c r="B112" s="50"/>
      <c r="C112" s="3" t="s">
        <v>21</v>
      </c>
      <c r="D112" s="20">
        <f>SUM(D111)</f>
        <v>0</v>
      </c>
      <c r="E112" s="20">
        <f t="shared" ref="E112:U112" si="108">SUM(E111)</f>
        <v>0</v>
      </c>
      <c r="F112" s="20">
        <f t="shared" si="108"/>
        <v>0</v>
      </c>
      <c r="G112" s="20">
        <f t="shared" si="108"/>
        <v>0</v>
      </c>
      <c r="H112" s="20">
        <f t="shared" si="108"/>
        <v>3</v>
      </c>
      <c r="I112" s="20">
        <f t="shared" si="108"/>
        <v>1</v>
      </c>
      <c r="J112" s="20">
        <f t="shared" si="108"/>
        <v>0</v>
      </c>
      <c r="K112" s="20">
        <f t="shared" si="108"/>
        <v>0</v>
      </c>
      <c r="L112" s="20">
        <f t="shared" si="108"/>
        <v>0</v>
      </c>
      <c r="M112" s="20">
        <f t="shared" si="108"/>
        <v>0</v>
      </c>
      <c r="N112" s="20">
        <f t="shared" si="108"/>
        <v>0</v>
      </c>
      <c r="O112" s="20">
        <f t="shared" si="108"/>
        <v>0</v>
      </c>
      <c r="P112" s="20">
        <f t="shared" si="108"/>
        <v>0</v>
      </c>
      <c r="Q112" s="20">
        <f t="shared" si="108"/>
        <v>0</v>
      </c>
      <c r="R112" s="20">
        <f t="shared" si="108"/>
        <v>0</v>
      </c>
      <c r="S112" s="20">
        <f t="shared" si="108"/>
        <v>0</v>
      </c>
      <c r="T112" s="20">
        <f t="shared" si="108"/>
        <v>0</v>
      </c>
      <c r="U112" s="20">
        <f t="shared" si="108"/>
        <v>0</v>
      </c>
      <c r="V112" s="31">
        <f>SUM(D112:U112)</f>
        <v>4</v>
      </c>
      <c r="W112" s="37"/>
    </row>
    <row r="113" spans="1:23" ht="14.4" customHeight="1" x14ac:dyDescent="0.3">
      <c r="A113" s="36"/>
      <c r="B113" s="51" t="s">
        <v>61</v>
      </c>
      <c r="C113" s="4" t="s">
        <v>0</v>
      </c>
      <c r="D113" s="19"/>
      <c r="E113" s="19"/>
      <c r="F113" s="19"/>
      <c r="G113" s="19"/>
      <c r="H113" s="19">
        <v>6</v>
      </c>
      <c r="I113" s="19"/>
      <c r="J113" s="19"/>
      <c r="K113" s="19"/>
      <c r="L113" s="19"/>
      <c r="M113" s="19">
        <v>4</v>
      </c>
      <c r="N113" s="19"/>
      <c r="O113" s="19"/>
      <c r="P113" s="19"/>
      <c r="Q113" s="19"/>
      <c r="R113" s="19"/>
      <c r="S113" s="19"/>
      <c r="T113" s="19"/>
      <c r="U113" s="19"/>
      <c r="V113" s="19">
        <f>SUM(D113:U113)</f>
        <v>10</v>
      </c>
      <c r="W113" s="37"/>
    </row>
    <row r="114" spans="1:23" ht="14.4" customHeight="1" x14ac:dyDescent="0.3">
      <c r="A114" s="36"/>
      <c r="B114" s="51"/>
      <c r="C114" s="4" t="s">
        <v>1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>
        <v>1</v>
      </c>
      <c r="N114" s="19"/>
      <c r="O114" s="19"/>
      <c r="P114" s="19"/>
      <c r="Q114" s="19"/>
      <c r="R114" s="19"/>
      <c r="S114" s="19"/>
      <c r="T114" s="19"/>
      <c r="U114" s="19"/>
      <c r="V114" s="19">
        <f>SUM(D114:U114)</f>
        <v>1</v>
      </c>
      <c r="W114" s="37"/>
    </row>
    <row r="115" spans="1:23" ht="14.4" customHeight="1" x14ac:dyDescent="0.3">
      <c r="A115" s="36"/>
      <c r="B115" s="51"/>
      <c r="C115" s="4" t="s">
        <v>2</v>
      </c>
      <c r="D115" s="19"/>
      <c r="E115" s="19">
        <v>5</v>
      </c>
      <c r="F115" s="19">
        <v>3</v>
      </c>
      <c r="G115" s="19">
        <v>1</v>
      </c>
      <c r="H115" s="19">
        <v>4</v>
      </c>
      <c r="I115" s="19"/>
      <c r="J115" s="19">
        <v>1</v>
      </c>
      <c r="K115" s="19"/>
      <c r="L115" s="19">
        <v>2</v>
      </c>
      <c r="M115" s="19">
        <v>7</v>
      </c>
      <c r="N115" s="19"/>
      <c r="O115" s="19">
        <v>21</v>
      </c>
      <c r="P115" s="19"/>
      <c r="Q115" s="19">
        <v>1</v>
      </c>
      <c r="R115" s="19"/>
      <c r="S115" s="19"/>
      <c r="T115" s="19"/>
      <c r="U115" s="19">
        <v>1</v>
      </c>
      <c r="V115" s="19">
        <f>SUM(D115:U115)</f>
        <v>46</v>
      </c>
      <c r="W115" s="37"/>
    </row>
    <row r="116" spans="1:23" ht="14.4" customHeight="1" x14ac:dyDescent="0.3">
      <c r="A116" s="36"/>
      <c r="B116" s="51"/>
      <c r="C116" s="4" t="s">
        <v>81</v>
      </c>
      <c r="D116" s="19"/>
      <c r="E116" s="19">
        <v>1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>
        <f>SUM(D116:U116)</f>
        <v>1</v>
      </c>
      <c r="W116" s="37"/>
    </row>
    <row r="117" spans="1:23" ht="14.4" customHeight="1" x14ac:dyDescent="0.3">
      <c r="A117" s="36"/>
      <c r="B117" s="51"/>
      <c r="C117" s="3" t="s">
        <v>21</v>
      </c>
      <c r="D117" s="20">
        <f>SUM(D113:D116)</f>
        <v>0</v>
      </c>
      <c r="E117" s="20">
        <f t="shared" ref="E117" si="109">SUM(E113:E116)</f>
        <v>6</v>
      </c>
      <c r="F117" s="20">
        <f t="shared" ref="F117" si="110">SUM(F113:F116)</f>
        <v>3</v>
      </c>
      <c r="G117" s="20">
        <f t="shared" ref="G117" si="111">SUM(G113:G116)</f>
        <v>1</v>
      </c>
      <c r="H117" s="20">
        <f t="shared" ref="H117" si="112">SUM(H113:H116)</f>
        <v>10</v>
      </c>
      <c r="I117" s="20">
        <f t="shared" ref="I117" si="113">SUM(I113:I116)</f>
        <v>0</v>
      </c>
      <c r="J117" s="20">
        <f t="shared" ref="J117" si="114">SUM(J113:J116)</f>
        <v>1</v>
      </c>
      <c r="K117" s="20">
        <f t="shared" ref="K117" si="115">SUM(K113:K116)</f>
        <v>0</v>
      </c>
      <c r="L117" s="20">
        <f t="shared" ref="L117" si="116">SUM(L113:L116)</f>
        <v>2</v>
      </c>
      <c r="M117" s="20">
        <f t="shared" ref="M117" si="117">SUM(M113:M116)</f>
        <v>12</v>
      </c>
      <c r="N117" s="20">
        <f t="shared" ref="N117" si="118">SUM(N113:N116)</f>
        <v>0</v>
      </c>
      <c r="O117" s="20">
        <f t="shared" ref="O117" si="119">SUM(O113:O116)</f>
        <v>21</v>
      </c>
      <c r="P117" s="20">
        <f t="shared" ref="P117" si="120">SUM(P113:P116)</f>
        <v>0</v>
      </c>
      <c r="Q117" s="20">
        <f t="shared" ref="Q117" si="121">SUM(Q113:Q116)</f>
        <v>1</v>
      </c>
      <c r="R117" s="20">
        <f t="shared" ref="R117" si="122">SUM(R113:R116)</f>
        <v>0</v>
      </c>
      <c r="S117" s="20">
        <f t="shared" ref="S117" si="123">SUM(S113:S116)</f>
        <v>0</v>
      </c>
      <c r="T117" s="20">
        <f t="shared" ref="T117" si="124">SUM(T113:T116)</f>
        <v>0</v>
      </c>
      <c r="U117" s="20">
        <f t="shared" ref="U117" si="125">SUM(U113:U116)</f>
        <v>1</v>
      </c>
      <c r="V117" s="20">
        <f>SUM(V113:V116)</f>
        <v>58</v>
      </c>
      <c r="W117" s="37"/>
    </row>
    <row r="118" spans="1:23" ht="14.4" customHeight="1" x14ac:dyDescent="0.3">
      <c r="A118" s="36"/>
      <c r="B118" s="51" t="s">
        <v>62</v>
      </c>
      <c r="C118" s="4" t="s">
        <v>0</v>
      </c>
      <c r="D118" s="19"/>
      <c r="E118" s="19"/>
      <c r="F118" s="19"/>
      <c r="G118" s="19"/>
      <c r="H118" s="19"/>
      <c r="I118" s="19"/>
      <c r="J118" s="19">
        <v>1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>
        <f>SUM(D118:U118)</f>
        <v>1</v>
      </c>
      <c r="W118" s="37"/>
    </row>
    <row r="119" spans="1:23" ht="14.4" customHeight="1" x14ac:dyDescent="0.3">
      <c r="A119" s="36"/>
      <c r="B119" s="51" t="s">
        <v>62</v>
      </c>
      <c r="C119" s="4" t="s">
        <v>81</v>
      </c>
      <c r="D119" s="19">
        <v>1</v>
      </c>
      <c r="E119" s="19"/>
      <c r="F119" s="19">
        <v>2</v>
      </c>
      <c r="G119" s="19">
        <v>1</v>
      </c>
      <c r="H119" s="19">
        <v>4</v>
      </c>
      <c r="I119" s="19">
        <v>2</v>
      </c>
      <c r="J119" s="19">
        <v>3</v>
      </c>
      <c r="K119" s="19"/>
      <c r="L119" s="19"/>
      <c r="M119" s="19">
        <v>2</v>
      </c>
      <c r="N119" s="19"/>
      <c r="O119" s="19"/>
      <c r="P119" s="19"/>
      <c r="Q119" s="19"/>
      <c r="R119" s="19"/>
      <c r="S119" s="19"/>
      <c r="T119" s="19"/>
      <c r="U119" s="19"/>
      <c r="V119" s="19">
        <f>SUM(D119:U119)</f>
        <v>15</v>
      </c>
      <c r="W119" s="37"/>
    </row>
    <row r="120" spans="1:23" ht="14.4" customHeight="1" x14ac:dyDescent="0.3">
      <c r="A120" s="36"/>
      <c r="B120" s="51"/>
      <c r="C120" s="3" t="s">
        <v>21</v>
      </c>
      <c r="D120" s="20">
        <f>SUM(D118:D119)</f>
        <v>1</v>
      </c>
      <c r="E120" s="20">
        <f t="shared" ref="E120" si="126">SUM(E118:E119)</f>
        <v>0</v>
      </c>
      <c r="F120" s="20">
        <f t="shared" ref="F120" si="127">SUM(F118:F119)</f>
        <v>2</v>
      </c>
      <c r="G120" s="20">
        <f t="shared" ref="G120" si="128">SUM(G118:G119)</f>
        <v>1</v>
      </c>
      <c r="H120" s="20">
        <f t="shared" ref="H120" si="129">SUM(H118:H119)</f>
        <v>4</v>
      </c>
      <c r="I120" s="20">
        <f t="shared" ref="I120" si="130">SUM(I118:I119)</f>
        <v>2</v>
      </c>
      <c r="J120" s="20">
        <f t="shared" ref="J120" si="131">SUM(J118:J119)</f>
        <v>4</v>
      </c>
      <c r="K120" s="20">
        <f t="shared" ref="K120" si="132">SUM(K118:K119)</f>
        <v>0</v>
      </c>
      <c r="L120" s="20">
        <f t="shared" ref="L120" si="133">SUM(L118:L119)</f>
        <v>0</v>
      </c>
      <c r="M120" s="20">
        <f t="shared" ref="M120" si="134">SUM(M118:M119)</f>
        <v>2</v>
      </c>
      <c r="N120" s="20">
        <f t="shared" ref="N120" si="135">SUM(N118:N119)</f>
        <v>0</v>
      </c>
      <c r="O120" s="20">
        <f t="shared" ref="O120" si="136">SUM(O118:O119)</f>
        <v>0</v>
      </c>
      <c r="P120" s="20">
        <f t="shared" ref="P120" si="137">SUM(P118:P119)</f>
        <v>0</v>
      </c>
      <c r="Q120" s="20">
        <f t="shared" ref="Q120" si="138">SUM(Q118:Q119)</f>
        <v>0</v>
      </c>
      <c r="R120" s="20">
        <f t="shared" ref="R120" si="139">SUM(R118:R119)</f>
        <v>0</v>
      </c>
      <c r="S120" s="20">
        <f t="shared" ref="S120" si="140">SUM(S118:S119)</f>
        <v>0</v>
      </c>
      <c r="T120" s="20">
        <f t="shared" ref="T120" si="141">SUM(T118:T119)</f>
        <v>0</v>
      </c>
      <c r="U120" s="20">
        <f t="shared" ref="U120" si="142">SUM(U118:U119)</f>
        <v>0</v>
      </c>
      <c r="V120" s="20">
        <f>SUM(V118:V119)</f>
        <v>16</v>
      </c>
      <c r="W120" s="37"/>
    </row>
    <row r="121" spans="1:23" ht="14.4" customHeight="1" x14ac:dyDescent="0.3">
      <c r="A121" s="36"/>
      <c r="B121" s="51" t="s">
        <v>63</v>
      </c>
      <c r="C121" s="4" t="s">
        <v>81</v>
      </c>
      <c r="D121" s="19"/>
      <c r="E121" s="19">
        <v>4</v>
      </c>
      <c r="F121" s="19">
        <v>2</v>
      </c>
      <c r="G121" s="19">
        <v>2</v>
      </c>
      <c r="H121" s="19">
        <v>7</v>
      </c>
      <c r="I121" s="19">
        <v>4</v>
      </c>
      <c r="J121" s="19">
        <v>1</v>
      </c>
      <c r="K121" s="19"/>
      <c r="L121" s="19"/>
      <c r="M121" s="19">
        <v>10</v>
      </c>
      <c r="N121" s="19"/>
      <c r="O121" s="19"/>
      <c r="P121" s="19"/>
      <c r="Q121" s="19">
        <v>2</v>
      </c>
      <c r="R121" s="19"/>
      <c r="S121" s="19"/>
      <c r="T121" s="19">
        <v>2</v>
      </c>
      <c r="U121" s="19"/>
      <c r="V121" s="19">
        <f>SUM(D121:U121)</f>
        <v>34</v>
      </c>
      <c r="W121" s="37"/>
    </row>
    <row r="122" spans="1:23" ht="14.4" customHeight="1" x14ac:dyDescent="0.3">
      <c r="A122" s="36"/>
      <c r="B122" s="51" t="s">
        <v>63</v>
      </c>
      <c r="C122" s="4" t="s">
        <v>83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>
        <v>2</v>
      </c>
      <c r="R122" s="19"/>
      <c r="S122" s="19"/>
      <c r="T122" s="19"/>
      <c r="U122" s="19"/>
      <c r="V122" s="19">
        <f>SUM(D122:U122)</f>
        <v>2</v>
      </c>
      <c r="W122" s="37"/>
    </row>
    <row r="123" spans="1:23" ht="14.4" customHeight="1" x14ac:dyDescent="0.3">
      <c r="A123" s="36"/>
      <c r="B123" s="51"/>
      <c r="C123" s="3" t="s">
        <v>21</v>
      </c>
      <c r="D123" s="20">
        <f>SUM(D121:D122)</f>
        <v>0</v>
      </c>
      <c r="E123" s="20">
        <f t="shared" ref="E123" si="143">SUM(E121:E122)</f>
        <v>4</v>
      </c>
      <c r="F123" s="20">
        <f t="shared" ref="F123" si="144">SUM(F121:F122)</f>
        <v>2</v>
      </c>
      <c r="G123" s="20">
        <f t="shared" ref="G123" si="145">SUM(G121:G122)</f>
        <v>2</v>
      </c>
      <c r="H123" s="20">
        <f t="shared" ref="H123" si="146">SUM(H121:H122)</f>
        <v>7</v>
      </c>
      <c r="I123" s="20">
        <f t="shared" ref="I123" si="147">SUM(I121:I122)</f>
        <v>4</v>
      </c>
      <c r="J123" s="20">
        <f t="shared" ref="J123" si="148">SUM(J121:J122)</f>
        <v>1</v>
      </c>
      <c r="K123" s="20">
        <f t="shared" ref="K123" si="149">SUM(K121:K122)</f>
        <v>0</v>
      </c>
      <c r="L123" s="20">
        <f t="shared" ref="L123" si="150">SUM(L121:L122)</f>
        <v>0</v>
      </c>
      <c r="M123" s="20">
        <f t="shared" ref="M123" si="151">SUM(M121:M122)</f>
        <v>10</v>
      </c>
      <c r="N123" s="20">
        <f t="shared" ref="N123" si="152">SUM(N121:N122)</f>
        <v>0</v>
      </c>
      <c r="O123" s="20">
        <f t="shared" ref="O123" si="153">SUM(O121:O122)</f>
        <v>0</v>
      </c>
      <c r="P123" s="20">
        <f t="shared" ref="P123" si="154">SUM(P121:P122)</f>
        <v>0</v>
      </c>
      <c r="Q123" s="20">
        <f t="shared" ref="Q123" si="155">SUM(Q121:Q122)</f>
        <v>4</v>
      </c>
      <c r="R123" s="20">
        <f t="shared" ref="R123" si="156">SUM(R121:R122)</f>
        <v>0</v>
      </c>
      <c r="S123" s="20">
        <f t="shared" ref="S123" si="157">SUM(S121:S122)</f>
        <v>0</v>
      </c>
      <c r="T123" s="20">
        <f t="shared" ref="T123" si="158">SUM(T121:T122)</f>
        <v>2</v>
      </c>
      <c r="U123" s="20">
        <f t="shared" ref="U123" si="159">SUM(U121:U122)</f>
        <v>0</v>
      </c>
      <c r="V123" s="20">
        <f>SUM(V121:V122)</f>
        <v>36</v>
      </c>
      <c r="W123" s="37"/>
    </row>
    <row r="124" spans="1:23" ht="14.4" customHeight="1" x14ac:dyDescent="0.3">
      <c r="A124" s="36"/>
      <c r="B124" s="50" t="s">
        <v>64</v>
      </c>
      <c r="C124" s="4" t="s">
        <v>0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>
        <v>1</v>
      </c>
      <c r="P124" s="19"/>
      <c r="Q124" s="19"/>
      <c r="R124" s="19"/>
      <c r="S124" s="19"/>
      <c r="T124" s="19"/>
      <c r="U124" s="19"/>
      <c r="V124" s="19">
        <f>SUM(D124:U124)</f>
        <v>1</v>
      </c>
      <c r="W124" s="37"/>
    </row>
    <row r="125" spans="1:23" ht="14.4" customHeight="1" x14ac:dyDescent="0.3">
      <c r="A125" s="36"/>
      <c r="B125" s="50" t="s">
        <v>64</v>
      </c>
      <c r="C125" s="4" t="s">
        <v>1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>
        <v>4</v>
      </c>
      <c r="N125" s="19"/>
      <c r="O125" s="19">
        <v>3</v>
      </c>
      <c r="P125" s="19"/>
      <c r="Q125" s="19"/>
      <c r="R125" s="19"/>
      <c r="S125" s="19"/>
      <c r="T125" s="19"/>
      <c r="U125" s="19"/>
      <c r="V125" s="19">
        <f>SUM(D125:U125)</f>
        <v>7</v>
      </c>
      <c r="W125" s="37"/>
    </row>
    <row r="126" spans="1:23" ht="14.4" customHeight="1" x14ac:dyDescent="0.3">
      <c r="A126" s="36"/>
      <c r="B126" s="50" t="s">
        <v>64</v>
      </c>
      <c r="C126" s="4" t="s">
        <v>2</v>
      </c>
      <c r="D126" s="19"/>
      <c r="E126" s="19"/>
      <c r="F126" s="19"/>
      <c r="G126" s="19"/>
      <c r="H126" s="19"/>
      <c r="I126" s="19">
        <v>1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>
        <f>SUM(D126:U126)</f>
        <v>1</v>
      </c>
      <c r="W126" s="37"/>
    </row>
    <row r="127" spans="1:23" ht="14.4" customHeight="1" x14ac:dyDescent="0.3">
      <c r="A127" s="36"/>
      <c r="B127" s="50"/>
      <c r="C127" s="3" t="s">
        <v>21</v>
      </c>
      <c r="D127" s="20">
        <f>SUM(D124:D126)</f>
        <v>0</v>
      </c>
      <c r="E127" s="20">
        <f t="shared" ref="E127:U127" si="160">SUM(E124:E126)</f>
        <v>0</v>
      </c>
      <c r="F127" s="20">
        <f t="shared" si="160"/>
        <v>0</v>
      </c>
      <c r="G127" s="20">
        <f t="shared" si="160"/>
        <v>0</v>
      </c>
      <c r="H127" s="20">
        <f t="shared" si="160"/>
        <v>0</v>
      </c>
      <c r="I127" s="20">
        <f t="shared" si="160"/>
        <v>1</v>
      </c>
      <c r="J127" s="20">
        <f t="shared" si="160"/>
        <v>0</v>
      </c>
      <c r="K127" s="20">
        <f t="shared" si="160"/>
        <v>0</v>
      </c>
      <c r="L127" s="20">
        <f t="shared" si="160"/>
        <v>0</v>
      </c>
      <c r="M127" s="20">
        <f t="shared" si="160"/>
        <v>4</v>
      </c>
      <c r="N127" s="20">
        <f t="shared" si="160"/>
        <v>0</v>
      </c>
      <c r="O127" s="20">
        <f t="shared" si="160"/>
        <v>4</v>
      </c>
      <c r="P127" s="20">
        <f t="shared" si="160"/>
        <v>0</v>
      </c>
      <c r="Q127" s="20">
        <f t="shared" si="160"/>
        <v>0</v>
      </c>
      <c r="R127" s="20">
        <f t="shared" si="160"/>
        <v>0</v>
      </c>
      <c r="S127" s="20">
        <f>SUM(S124:S126)</f>
        <v>0</v>
      </c>
      <c r="T127" s="20">
        <f t="shared" si="160"/>
        <v>0</v>
      </c>
      <c r="U127" s="20">
        <f t="shared" si="160"/>
        <v>0</v>
      </c>
      <c r="V127" s="20">
        <f>SUM(V124:V126)</f>
        <v>9</v>
      </c>
      <c r="W127" s="37"/>
    </row>
    <row r="128" spans="1:23" ht="14.4" customHeight="1" x14ac:dyDescent="0.3">
      <c r="A128" s="36"/>
      <c r="B128" s="51" t="s">
        <v>65</v>
      </c>
      <c r="C128" s="4" t="s">
        <v>82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>
        <v>1</v>
      </c>
      <c r="O128" s="19"/>
      <c r="P128" s="19"/>
      <c r="Q128" s="19"/>
      <c r="R128" s="19"/>
      <c r="S128" s="19"/>
      <c r="T128" s="19"/>
      <c r="U128" s="19"/>
      <c r="V128" s="19">
        <f>SUM(D128:U128)</f>
        <v>1</v>
      </c>
      <c r="W128" s="37"/>
    </row>
    <row r="129" spans="1:23" ht="14.4" customHeight="1" x14ac:dyDescent="0.3">
      <c r="A129" s="36"/>
      <c r="B129" s="51" t="s">
        <v>65</v>
      </c>
      <c r="C129" s="4" t="s">
        <v>81</v>
      </c>
      <c r="D129" s="19">
        <v>2</v>
      </c>
      <c r="E129" s="19">
        <v>6</v>
      </c>
      <c r="F129" s="19">
        <v>2</v>
      </c>
      <c r="G129" s="19">
        <v>9</v>
      </c>
      <c r="H129" s="19">
        <v>4</v>
      </c>
      <c r="I129" s="19">
        <v>3</v>
      </c>
      <c r="J129" s="19">
        <v>7</v>
      </c>
      <c r="K129" s="19">
        <v>1</v>
      </c>
      <c r="L129" s="19">
        <v>2</v>
      </c>
      <c r="M129" s="19">
        <v>2</v>
      </c>
      <c r="N129" s="19">
        <v>1</v>
      </c>
      <c r="O129" s="19"/>
      <c r="P129" s="19"/>
      <c r="Q129" s="19">
        <v>4</v>
      </c>
      <c r="R129" s="19">
        <v>3</v>
      </c>
      <c r="S129" s="19"/>
      <c r="T129" s="19">
        <v>1</v>
      </c>
      <c r="U129" s="19"/>
      <c r="V129" s="19">
        <f>SUM(D129:U129)</f>
        <v>47</v>
      </c>
      <c r="W129" s="37"/>
    </row>
    <row r="130" spans="1:23" ht="14.4" customHeight="1" x14ac:dyDescent="0.3">
      <c r="A130" s="36"/>
      <c r="B130" s="51"/>
      <c r="C130" s="3" t="s">
        <v>21</v>
      </c>
      <c r="D130" s="20">
        <f>SUM(D128:D129)</f>
        <v>2</v>
      </c>
      <c r="E130" s="20">
        <f t="shared" ref="E130" si="161">SUM(E128:E129)</f>
        <v>6</v>
      </c>
      <c r="F130" s="20">
        <f t="shared" ref="F130" si="162">SUM(F128:F129)</f>
        <v>2</v>
      </c>
      <c r="G130" s="20">
        <f t="shared" ref="G130" si="163">SUM(G128:G129)</f>
        <v>9</v>
      </c>
      <c r="H130" s="20">
        <f t="shared" ref="H130" si="164">SUM(H128:H129)</f>
        <v>4</v>
      </c>
      <c r="I130" s="20">
        <f t="shared" ref="I130" si="165">SUM(I128:I129)</f>
        <v>3</v>
      </c>
      <c r="J130" s="20">
        <f t="shared" ref="J130" si="166">SUM(J128:J129)</f>
        <v>7</v>
      </c>
      <c r="K130" s="20">
        <f t="shared" ref="K130" si="167">SUM(K128:K129)</f>
        <v>1</v>
      </c>
      <c r="L130" s="20">
        <f t="shared" ref="L130" si="168">SUM(L128:L129)</f>
        <v>2</v>
      </c>
      <c r="M130" s="20">
        <f t="shared" ref="M130" si="169">SUM(M128:M129)</f>
        <v>2</v>
      </c>
      <c r="N130" s="20">
        <f t="shared" ref="N130" si="170">SUM(N128:N129)</f>
        <v>2</v>
      </c>
      <c r="O130" s="20">
        <f t="shared" ref="O130" si="171">SUM(O128:O129)</f>
        <v>0</v>
      </c>
      <c r="P130" s="20">
        <f t="shared" ref="P130" si="172">SUM(P128:P129)</f>
        <v>0</v>
      </c>
      <c r="Q130" s="20">
        <f t="shared" ref="Q130" si="173">SUM(Q128:Q129)</f>
        <v>4</v>
      </c>
      <c r="R130" s="20">
        <f t="shared" ref="R130" si="174">SUM(R128:R129)</f>
        <v>3</v>
      </c>
      <c r="S130" s="20">
        <f t="shared" ref="S130" si="175">SUM(S128:S129)</f>
        <v>0</v>
      </c>
      <c r="T130" s="20">
        <f t="shared" ref="T130" si="176">SUM(T128:T129)</f>
        <v>1</v>
      </c>
      <c r="U130" s="20">
        <f t="shared" ref="U130" si="177">SUM(U128:U129)</f>
        <v>0</v>
      </c>
      <c r="V130" s="20">
        <f>SUM(V128:V129)</f>
        <v>48</v>
      </c>
      <c r="W130" s="37"/>
    </row>
    <row r="131" spans="1:23" ht="14.4" customHeight="1" x14ac:dyDescent="0.3">
      <c r="A131" s="36"/>
      <c r="B131" s="50" t="s">
        <v>66</v>
      </c>
      <c r="C131" s="4" t="s">
        <v>2</v>
      </c>
      <c r="D131" s="19"/>
      <c r="E131" s="19"/>
      <c r="F131" s="19">
        <v>1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>
        <f>SUM(D131:U131)</f>
        <v>1</v>
      </c>
      <c r="W131" s="37"/>
    </row>
    <row r="132" spans="1:23" ht="14.4" customHeight="1" x14ac:dyDescent="0.3">
      <c r="A132" s="36"/>
      <c r="B132" s="50" t="s">
        <v>66</v>
      </c>
      <c r="C132" s="4" t="s">
        <v>82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>
        <v>1</v>
      </c>
      <c r="O132" s="19"/>
      <c r="P132" s="19"/>
      <c r="Q132" s="19"/>
      <c r="R132" s="19"/>
      <c r="S132" s="19"/>
      <c r="T132" s="19"/>
      <c r="U132" s="19"/>
      <c r="V132" s="19">
        <f>SUM(D132:U132)</f>
        <v>1</v>
      </c>
      <c r="W132" s="37"/>
    </row>
    <row r="133" spans="1:23" ht="14.4" customHeight="1" x14ac:dyDescent="0.3">
      <c r="A133" s="36"/>
      <c r="B133" s="50" t="s">
        <v>66</v>
      </c>
      <c r="C133" s="4" t="s">
        <v>81</v>
      </c>
      <c r="D133" s="19"/>
      <c r="E133" s="19">
        <v>11</v>
      </c>
      <c r="F133" s="19">
        <v>6</v>
      </c>
      <c r="G133" s="19">
        <v>3</v>
      </c>
      <c r="H133" s="19">
        <v>10</v>
      </c>
      <c r="I133" s="19">
        <v>5</v>
      </c>
      <c r="J133" s="19">
        <v>4</v>
      </c>
      <c r="K133" s="19"/>
      <c r="L133" s="19">
        <v>8</v>
      </c>
      <c r="M133" s="19">
        <v>6</v>
      </c>
      <c r="N133" s="19"/>
      <c r="O133" s="19"/>
      <c r="P133" s="19"/>
      <c r="Q133" s="19"/>
      <c r="R133" s="19">
        <v>1</v>
      </c>
      <c r="S133" s="19"/>
      <c r="T133" s="19"/>
      <c r="U133" s="19"/>
      <c r="V133" s="19">
        <f>SUM(D133:U133)</f>
        <v>54</v>
      </c>
      <c r="W133" s="37"/>
    </row>
    <row r="134" spans="1:23" ht="14.4" customHeight="1" x14ac:dyDescent="0.3">
      <c r="A134" s="36"/>
      <c r="B134" s="50"/>
      <c r="C134" s="3" t="s">
        <v>21</v>
      </c>
      <c r="D134" s="20">
        <f>SUM(D131:D133)</f>
        <v>0</v>
      </c>
      <c r="E134" s="20">
        <f t="shared" ref="E134:U134" si="178">SUM(E131:E133)</f>
        <v>11</v>
      </c>
      <c r="F134" s="20">
        <f t="shared" si="178"/>
        <v>7</v>
      </c>
      <c r="G134" s="20">
        <f t="shared" si="178"/>
        <v>3</v>
      </c>
      <c r="H134" s="20">
        <f t="shared" si="178"/>
        <v>10</v>
      </c>
      <c r="I134" s="20">
        <f t="shared" si="178"/>
        <v>5</v>
      </c>
      <c r="J134" s="20">
        <f t="shared" si="178"/>
        <v>4</v>
      </c>
      <c r="K134" s="20">
        <f t="shared" si="178"/>
        <v>0</v>
      </c>
      <c r="L134" s="20">
        <f t="shared" si="178"/>
        <v>8</v>
      </c>
      <c r="M134" s="20">
        <f t="shared" si="178"/>
        <v>6</v>
      </c>
      <c r="N134" s="20">
        <f t="shared" si="178"/>
        <v>1</v>
      </c>
      <c r="O134" s="20">
        <f t="shared" si="178"/>
        <v>0</v>
      </c>
      <c r="P134" s="20">
        <f t="shared" si="178"/>
        <v>0</v>
      </c>
      <c r="Q134" s="20">
        <f t="shared" si="178"/>
        <v>0</v>
      </c>
      <c r="R134" s="20">
        <f t="shared" si="178"/>
        <v>1</v>
      </c>
      <c r="S134" s="20">
        <f>SUM(S131:S133)</f>
        <v>0</v>
      </c>
      <c r="T134" s="20">
        <f t="shared" si="178"/>
        <v>0</v>
      </c>
      <c r="U134" s="20">
        <f t="shared" si="178"/>
        <v>0</v>
      </c>
      <c r="V134" s="20">
        <f>SUM(V131:V133)</f>
        <v>56</v>
      </c>
      <c r="W134" s="37"/>
    </row>
    <row r="135" spans="1:23" ht="14.4" customHeight="1" x14ac:dyDescent="0.3">
      <c r="A135" s="36"/>
      <c r="B135" s="50" t="s">
        <v>67</v>
      </c>
      <c r="C135" s="4" t="s">
        <v>81</v>
      </c>
      <c r="D135" s="19"/>
      <c r="E135" s="19"/>
      <c r="F135" s="19">
        <v>2</v>
      </c>
      <c r="G135" s="19"/>
      <c r="H135" s="19"/>
      <c r="I135" s="19">
        <v>3</v>
      </c>
      <c r="J135" s="19"/>
      <c r="K135" s="19"/>
      <c r="L135" s="19">
        <v>2</v>
      </c>
      <c r="M135" s="19"/>
      <c r="N135" s="19">
        <v>2</v>
      </c>
      <c r="O135" s="19">
        <v>2</v>
      </c>
      <c r="P135" s="19"/>
      <c r="Q135" s="19">
        <v>4</v>
      </c>
      <c r="R135" s="19"/>
      <c r="S135" s="19"/>
      <c r="T135" s="19"/>
      <c r="U135" s="19"/>
      <c r="V135" s="30">
        <f>SUM(D135:U135)</f>
        <v>15</v>
      </c>
      <c r="W135" s="37"/>
    </row>
    <row r="136" spans="1:23" ht="14.4" customHeight="1" x14ac:dyDescent="0.3">
      <c r="A136" s="36"/>
      <c r="B136" s="50"/>
      <c r="C136" s="3" t="s">
        <v>21</v>
      </c>
      <c r="D136" s="20">
        <f>SUM(D135)</f>
        <v>0</v>
      </c>
      <c r="E136" s="20">
        <f t="shared" ref="E136:U136" si="179">SUM(E135)</f>
        <v>0</v>
      </c>
      <c r="F136" s="20">
        <f t="shared" si="179"/>
        <v>2</v>
      </c>
      <c r="G136" s="20">
        <f t="shared" si="179"/>
        <v>0</v>
      </c>
      <c r="H136" s="20">
        <f t="shared" si="179"/>
        <v>0</v>
      </c>
      <c r="I136" s="20">
        <f t="shared" si="179"/>
        <v>3</v>
      </c>
      <c r="J136" s="20">
        <f t="shared" si="179"/>
        <v>0</v>
      </c>
      <c r="K136" s="20">
        <f t="shared" si="179"/>
        <v>0</v>
      </c>
      <c r="L136" s="20">
        <f t="shared" si="179"/>
        <v>2</v>
      </c>
      <c r="M136" s="20">
        <f t="shared" si="179"/>
        <v>0</v>
      </c>
      <c r="N136" s="20">
        <f t="shared" si="179"/>
        <v>2</v>
      </c>
      <c r="O136" s="20">
        <f t="shared" si="179"/>
        <v>2</v>
      </c>
      <c r="P136" s="20">
        <f t="shared" si="179"/>
        <v>0</v>
      </c>
      <c r="Q136" s="20">
        <f t="shared" si="179"/>
        <v>4</v>
      </c>
      <c r="R136" s="20">
        <f t="shared" si="179"/>
        <v>0</v>
      </c>
      <c r="S136" s="20">
        <f t="shared" si="179"/>
        <v>0</v>
      </c>
      <c r="T136" s="20">
        <f t="shared" si="179"/>
        <v>0</v>
      </c>
      <c r="U136" s="20">
        <f t="shared" si="179"/>
        <v>0</v>
      </c>
      <c r="V136" s="31">
        <f>SUM(D136:U136)</f>
        <v>15</v>
      </c>
      <c r="W136" s="37"/>
    </row>
    <row r="137" spans="1:23" ht="14.4" customHeight="1" x14ac:dyDescent="0.3">
      <c r="A137" s="36"/>
      <c r="B137" s="50" t="s">
        <v>68</v>
      </c>
      <c r="C137" s="4" t="s">
        <v>81</v>
      </c>
      <c r="D137" s="19">
        <v>2</v>
      </c>
      <c r="E137" s="19">
        <v>3</v>
      </c>
      <c r="F137" s="19">
        <v>2</v>
      </c>
      <c r="G137" s="19">
        <v>4</v>
      </c>
      <c r="H137" s="19"/>
      <c r="I137" s="19">
        <v>1</v>
      </c>
      <c r="J137" s="19">
        <v>6</v>
      </c>
      <c r="K137" s="19"/>
      <c r="L137" s="19">
        <v>1</v>
      </c>
      <c r="M137" s="19"/>
      <c r="N137" s="19">
        <v>1</v>
      </c>
      <c r="O137" s="19"/>
      <c r="P137" s="19"/>
      <c r="Q137" s="19"/>
      <c r="R137" s="19"/>
      <c r="S137" s="19"/>
      <c r="T137" s="19"/>
      <c r="U137" s="19"/>
      <c r="V137" s="30">
        <f>SUM(D137:U137)</f>
        <v>20</v>
      </c>
      <c r="W137" s="37"/>
    </row>
    <row r="138" spans="1:23" ht="14.4" customHeight="1" x14ac:dyDescent="0.3">
      <c r="A138" s="36"/>
      <c r="B138" s="50"/>
      <c r="C138" s="3" t="s">
        <v>21</v>
      </c>
      <c r="D138" s="20">
        <f>SUM(D137)</f>
        <v>2</v>
      </c>
      <c r="E138" s="20">
        <f t="shared" ref="E138:U138" si="180">SUM(E137)</f>
        <v>3</v>
      </c>
      <c r="F138" s="20">
        <f t="shared" si="180"/>
        <v>2</v>
      </c>
      <c r="G138" s="20">
        <f t="shared" si="180"/>
        <v>4</v>
      </c>
      <c r="H138" s="20">
        <f t="shared" si="180"/>
        <v>0</v>
      </c>
      <c r="I138" s="20">
        <f t="shared" si="180"/>
        <v>1</v>
      </c>
      <c r="J138" s="20">
        <f t="shared" si="180"/>
        <v>6</v>
      </c>
      <c r="K138" s="20">
        <f t="shared" si="180"/>
        <v>0</v>
      </c>
      <c r="L138" s="20">
        <f t="shared" si="180"/>
        <v>1</v>
      </c>
      <c r="M138" s="20">
        <f t="shared" si="180"/>
        <v>0</v>
      </c>
      <c r="N138" s="20">
        <f t="shared" si="180"/>
        <v>1</v>
      </c>
      <c r="O138" s="20">
        <f t="shared" si="180"/>
        <v>0</v>
      </c>
      <c r="P138" s="20">
        <f t="shared" si="180"/>
        <v>0</v>
      </c>
      <c r="Q138" s="20">
        <f t="shared" si="180"/>
        <v>0</v>
      </c>
      <c r="R138" s="20">
        <f t="shared" si="180"/>
        <v>0</v>
      </c>
      <c r="S138" s="20">
        <f t="shared" si="180"/>
        <v>0</v>
      </c>
      <c r="T138" s="20">
        <f t="shared" si="180"/>
        <v>0</v>
      </c>
      <c r="U138" s="20">
        <f t="shared" si="180"/>
        <v>0</v>
      </c>
      <c r="V138" s="31">
        <f>SUM(D138:U138)</f>
        <v>20</v>
      </c>
      <c r="W138" s="37"/>
    </row>
    <row r="139" spans="1:23" ht="14.4" customHeight="1" x14ac:dyDescent="0.3">
      <c r="A139" s="36"/>
      <c r="B139" s="50" t="s">
        <v>69</v>
      </c>
      <c r="C139" s="4" t="s">
        <v>81</v>
      </c>
      <c r="D139" s="19"/>
      <c r="E139" s="19">
        <v>2</v>
      </c>
      <c r="F139" s="19">
        <v>2</v>
      </c>
      <c r="G139" s="19"/>
      <c r="H139" s="19"/>
      <c r="I139" s="19"/>
      <c r="J139" s="19"/>
      <c r="K139" s="19"/>
      <c r="L139" s="19">
        <v>1</v>
      </c>
      <c r="M139" s="19">
        <v>1</v>
      </c>
      <c r="N139" s="19"/>
      <c r="O139" s="19"/>
      <c r="P139" s="19"/>
      <c r="Q139" s="19">
        <v>3</v>
      </c>
      <c r="R139" s="19"/>
      <c r="S139" s="19"/>
      <c r="T139" s="19"/>
      <c r="U139" s="19"/>
      <c r="V139" s="30">
        <f>SUM(D139:U139)</f>
        <v>9</v>
      </c>
      <c r="W139" s="37"/>
    </row>
    <row r="140" spans="1:23" ht="14.4" customHeight="1" x14ac:dyDescent="0.3">
      <c r="A140" s="36"/>
      <c r="B140" s="50"/>
      <c r="C140" s="3" t="s">
        <v>21</v>
      </c>
      <c r="D140" s="20">
        <f>SUM(D139)</f>
        <v>0</v>
      </c>
      <c r="E140" s="20">
        <f t="shared" ref="E140:U140" si="181">SUM(E139)</f>
        <v>2</v>
      </c>
      <c r="F140" s="20">
        <f t="shared" si="181"/>
        <v>2</v>
      </c>
      <c r="G140" s="20">
        <f t="shared" si="181"/>
        <v>0</v>
      </c>
      <c r="H140" s="20">
        <f t="shared" si="181"/>
        <v>0</v>
      </c>
      <c r="I140" s="20">
        <f t="shared" si="181"/>
        <v>0</v>
      </c>
      <c r="J140" s="20">
        <f t="shared" si="181"/>
        <v>0</v>
      </c>
      <c r="K140" s="20">
        <f t="shared" si="181"/>
        <v>0</v>
      </c>
      <c r="L140" s="20">
        <f t="shared" si="181"/>
        <v>1</v>
      </c>
      <c r="M140" s="20">
        <f t="shared" si="181"/>
        <v>1</v>
      </c>
      <c r="N140" s="20">
        <f t="shared" si="181"/>
        <v>0</v>
      </c>
      <c r="O140" s="20">
        <f t="shared" si="181"/>
        <v>0</v>
      </c>
      <c r="P140" s="20">
        <f t="shared" si="181"/>
        <v>0</v>
      </c>
      <c r="Q140" s="20">
        <f t="shared" si="181"/>
        <v>3</v>
      </c>
      <c r="R140" s="20">
        <f t="shared" si="181"/>
        <v>0</v>
      </c>
      <c r="S140" s="20">
        <f t="shared" si="181"/>
        <v>0</v>
      </c>
      <c r="T140" s="20">
        <f t="shared" si="181"/>
        <v>0</v>
      </c>
      <c r="U140" s="20">
        <f t="shared" si="181"/>
        <v>0</v>
      </c>
      <c r="V140" s="31">
        <f>SUM(D140:U140)</f>
        <v>9</v>
      </c>
      <c r="W140" s="37"/>
    </row>
    <row r="141" spans="1:23" ht="14.4" customHeight="1" x14ac:dyDescent="0.3">
      <c r="A141" s="36"/>
      <c r="B141" s="50" t="s">
        <v>70</v>
      </c>
      <c r="C141" s="4" t="s">
        <v>2</v>
      </c>
      <c r="D141" s="19"/>
      <c r="E141" s="19"/>
      <c r="F141" s="19"/>
      <c r="G141" s="19"/>
      <c r="H141" s="19"/>
      <c r="I141" s="19"/>
      <c r="J141" s="19">
        <v>5</v>
      </c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30">
        <f>SUM(D141:U141)</f>
        <v>5</v>
      </c>
      <c r="W141" s="37"/>
    </row>
    <row r="142" spans="1:23" ht="14.4" customHeight="1" x14ac:dyDescent="0.3">
      <c r="A142" s="36"/>
      <c r="B142" s="50"/>
      <c r="C142" s="3" t="s">
        <v>21</v>
      </c>
      <c r="D142" s="20">
        <f>SUM(D141)</f>
        <v>0</v>
      </c>
      <c r="E142" s="20">
        <f t="shared" ref="E142:U146" si="182">SUM(E141)</f>
        <v>0</v>
      </c>
      <c r="F142" s="20">
        <f t="shared" si="182"/>
        <v>0</v>
      </c>
      <c r="G142" s="20">
        <f t="shared" si="182"/>
        <v>0</v>
      </c>
      <c r="H142" s="20">
        <f t="shared" si="182"/>
        <v>0</v>
      </c>
      <c r="I142" s="20">
        <f t="shared" si="182"/>
        <v>0</v>
      </c>
      <c r="J142" s="20">
        <f t="shared" si="182"/>
        <v>5</v>
      </c>
      <c r="K142" s="20">
        <f t="shared" si="182"/>
        <v>0</v>
      </c>
      <c r="L142" s="20">
        <f t="shared" si="182"/>
        <v>0</v>
      </c>
      <c r="M142" s="20">
        <f t="shared" si="182"/>
        <v>0</v>
      </c>
      <c r="N142" s="20">
        <f t="shared" si="182"/>
        <v>0</v>
      </c>
      <c r="O142" s="20">
        <f t="shared" si="182"/>
        <v>0</v>
      </c>
      <c r="P142" s="20">
        <f t="shared" si="182"/>
        <v>0</v>
      </c>
      <c r="Q142" s="20">
        <f t="shared" si="182"/>
        <v>0</v>
      </c>
      <c r="R142" s="20">
        <f t="shared" si="182"/>
        <v>0</v>
      </c>
      <c r="S142" s="20">
        <f t="shared" si="182"/>
        <v>0</v>
      </c>
      <c r="T142" s="20">
        <f t="shared" si="182"/>
        <v>0</v>
      </c>
      <c r="U142" s="20">
        <f t="shared" si="182"/>
        <v>0</v>
      </c>
      <c r="V142" s="31">
        <f>SUM(D142:U142)</f>
        <v>5</v>
      </c>
      <c r="W142" s="37"/>
    </row>
    <row r="143" spans="1:23" ht="14.4" customHeight="1" x14ac:dyDescent="0.3">
      <c r="A143" s="36"/>
      <c r="B143" s="50" t="s">
        <v>71</v>
      </c>
      <c r="C143" s="4" t="s">
        <v>2</v>
      </c>
      <c r="D143" s="19"/>
      <c r="E143" s="19"/>
      <c r="F143" s="19"/>
      <c r="G143" s="19"/>
      <c r="H143" s="19"/>
      <c r="I143" s="19"/>
      <c r="J143" s="19">
        <v>1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30">
        <f>SUM(D143:U143)</f>
        <v>1</v>
      </c>
      <c r="W143" s="37"/>
    </row>
    <row r="144" spans="1:23" ht="14.4" customHeight="1" x14ac:dyDescent="0.3">
      <c r="A144" s="36"/>
      <c r="B144" s="50"/>
      <c r="C144" s="3" t="s">
        <v>21</v>
      </c>
      <c r="D144" s="20">
        <f>SUM(D143)</f>
        <v>0</v>
      </c>
      <c r="E144" s="20">
        <f t="shared" si="182"/>
        <v>0</v>
      </c>
      <c r="F144" s="20">
        <f t="shared" si="182"/>
        <v>0</v>
      </c>
      <c r="G144" s="20">
        <f t="shared" si="182"/>
        <v>0</v>
      </c>
      <c r="H144" s="20">
        <f t="shared" si="182"/>
        <v>0</v>
      </c>
      <c r="I144" s="20">
        <f t="shared" si="182"/>
        <v>0</v>
      </c>
      <c r="J144" s="20">
        <f t="shared" si="182"/>
        <v>1</v>
      </c>
      <c r="K144" s="20">
        <f t="shared" si="182"/>
        <v>0</v>
      </c>
      <c r="L144" s="20">
        <f t="shared" si="182"/>
        <v>0</v>
      </c>
      <c r="M144" s="20">
        <f t="shared" si="182"/>
        <v>0</v>
      </c>
      <c r="N144" s="20">
        <f t="shared" si="182"/>
        <v>0</v>
      </c>
      <c r="O144" s="20">
        <f t="shared" si="182"/>
        <v>0</v>
      </c>
      <c r="P144" s="20">
        <f t="shared" si="182"/>
        <v>0</v>
      </c>
      <c r="Q144" s="20">
        <f t="shared" si="182"/>
        <v>0</v>
      </c>
      <c r="R144" s="20">
        <f t="shared" si="182"/>
        <v>0</v>
      </c>
      <c r="S144" s="20">
        <f t="shared" si="182"/>
        <v>0</v>
      </c>
      <c r="T144" s="20">
        <f t="shared" si="182"/>
        <v>0</v>
      </c>
      <c r="U144" s="20">
        <f t="shared" si="182"/>
        <v>0</v>
      </c>
      <c r="V144" s="31">
        <f>SUM(D144:U144)</f>
        <v>1</v>
      </c>
      <c r="W144" s="37"/>
    </row>
    <row r="145" spans="1:23" ht="14.4" customHeight="1" x14ac:dyDescent="0.3">
      <c r="A145" s="36"/>
      <c r="B145" s="50" t="s">
        <v>72</v>
      </c>
      <c r="C145" s="4" t="s">
        <v>81</v>
      </c>
      <c r="D145" s="19">
        <v>1</v>
      </c>
      <c r="E145" s="19">
        <v>1</v>
      </c>
      <c r="F145" s="19">
        <v>3</v>
      </c>
      <c r="G145" s="19">
        <v>2</v>
      </c>
      <c r="H145" s="19">
        <v>12</v>
      </c>
      <c r="I145" s="19">
        <v>2</v>
      </c>
      <c r="J145" s="19">
        <v>7</v>
      </c>
      <c r="K145" s="19"/>
      <c r="L145" s="19">
        <v>3</v>
      </c>
      <c r="M145" s="19"/>
      <c r="N145" s="19"/>
      <c r="O145" s="19"/>
      <c r="P145" s="19"/>
      <c r="Q145" s="19">
        <v>2</v>
      </c>
      <c r="R145" s="19"/>
      <c r="S145" s="19"/>
      <c r="T145" s="19"/>
      <c r="U145" s="19"/>
      <c r="V145" s="30">
        <f>SUM(D145:U145)</f>
        <v>33</v>
      </c>
      <c r="W145" s="37"/>
    </row>
    <row r="146" spans="1:23" ht="14.4" customHeight="1" x14ac:dyDescent="0.3">
      <c r="A146" s="36"/>
      <c r="B146" s="50"/>
      <c r="C146" s="3" t="s">
        <v>21</v>
      </c>
      <c r="D146" s="20">
        <f>SUM(D145)</f>
        <v>1</v>
      </c>
      <c r="E146" s="20">
        <f t="shared" si="182"/>
        <v>1</v>
      </c>
      <c r="F146" s="20">
        <f t="shared" si="182"/>
        <v>3</v>
      </c>
      <c r="G146" s="20">
        <f t="shared" si="182"/>
        <v>2</v>
      </c>
      <c r="H146" s="20">
        <f t="shared" si="182"/>
        <v>12</v>
      </c>
      <c r="I146" s="20">
        <f t="shared" si="182"/>
        <v>2</v>
      </c>
      <c r="J146" s="20">
        <f t="shared" si="182"/>
        <v>7</v>
      </c>
      <c r="K146" s="20">
        <f t="shared" si="182"/>
        <v>0</v>
      </c>
      <c r="L146" s="20">
        <f t="shared" si="182"/>
        <v>3</v>
      </c>
      <c r="M146" s="20">
        <f t="shared" si="182"/>
        <v>0</v>
      </c>
      <c r="N146" s="20">
        <f t="shared" si="182"/>
        <v>0</v>
      </c>
      <c r="O146" s="20">
        <f t="shared" si="182"/>
        <v>0</v>
      </c>
      <c r="P146" s="20">
        <f t="shared" si="182"/>
        <v>0</v>
      </c>
      <c r="Q146" s="20">
        <f t="shared" si="182"/>
        <v>2</v>
      </c>
      <c r="R146" s="20">
        <f t="shared" si="182"/>
        <v>0</v>
      </c>
      <c r="S146" s="20">
        <f t="shared" si="182"/>
        <v>0</v>
      </c>
      <c r="T146" s="20">
        <f t="shared" si="182"/>
        <v>0</v>
      </c>
      <c r="U146" s="20">
        <f t="shared" si="182"/>
        <v>0</v>
      </c>
      <c r="V146" s="31">
        <f>SUM(D146:U146)</f>
        <v>33</v>
      </c>
      <c r="W146" s="37"/>
    </row>
    <row r="147" spans="1:23" ht="14.4" customHeight="1" x14ac:dyDescent="0.3">
      <c r="A147" s="36"/>
      <c r="B147" s="51" t="s">
        <v>73</v>
      </c>
      <c r="C147" s="4" t="s">
        <v>2</v>
      </c>
      <c r="D147" s="19"/>
      <c r="E147" s="19"/>
      <c r="F147" s="19">
        <v>10</v>
      </c>
      <c r="G147" s="19"/>
      <c r="H147" s="19">
        <v>2</v>
      </c>
      <c r="I147" s="19">
        <v>1</v>
      </c>
      <c r="J147" s="19"/>
      <c r="K147" s="19"/>
      <c r="L147" s="19">
        <v>5</v>
      </c>
      <c r="M147" s="19">
        <v>1</v>
      </c>
      <c r="N147" s="19"/>
      <c r="O147" s="19"/>
      <c r="P147" s="19"/>
      <c r="Q147" s="19"/>
      <c r="R147" s="19"/>
      <c r="S147" s="19"/>
      <c r="T147" s="19"/>
      <c r="U147" s="19"/>
      <c r="V147" s="30">
        <f>SUM(D147:U147)</f>
        <v>19</v>
      </c>
      <c r="W147" s="37"/>
    </row>
    <row r="148" spans="1:23" ht="14.4" customHeight="1" x14ac:dyDescent="0.3">
      <c r="A148" s="36"/>
      <c r="B148" s="51" t="s">
        <v>73</v>
      </c>
      <c r="C148" s="4" t="s">
        <v>81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>
        <v>1</v>
      </c>
      <c r="O148" s="19"/>
      <c r="P148" s="19"/>
      <c r="Q148" s="19"/>
      <c r="R148" s="19"/>
      <c r="S148" s="19"/>
      <c r="T148" s="19"/>
      <c r="U148" s="19"/>
      <c r="V148" s="30">
        <f>SUM(D148:U148)</f>
        <v>1</v>
      </c>
      <c r="W148" s="37"/>
    </row>
    <row r="149" spans="1:23" ht="14.4" customHeight="1" x14ac:dyDescent="0.3">
      <c r="A149" s="36"/>
      <c r="B149" s="51"/>
      <c r="C149" s="3" t="s">
        <v>21</v>
      </c>
      <c r="D149" s="20">
        <f>SUM(D147:D148)</f>
        <v>0</v>
      </c>
      <c r="E149" s="20">
        <f t="shared" ref="E149" si="183">SUM(E147:E148)</f>
        <v>0</v>
      </c>
      <c r="F149" s="20">
        <f t="shared" ref="F149" si="184">SUM(F147:F148)</f>
        <v>10</v>
      </c>
      <c r="G149" s="20">
        <f t="shared" ref="G149" si="185">SUM(G147:G148)</f>
        <v>0</v>
      </c>
      <c r="H149" s="20">
        <f t="shared" ref="H149" si="186">SUM(H147:H148)</f>
        <v>2</v>
      </c>
      <c r="I149" s="20">
        <f t="shared" ref="I149" si="187">SUM(I147:I148)</f>
        <v>1</v>
      </c>
      <c r="J149" s="20">
        <f t="shared" ref="J149" si="188">SUM(J147:J148)</f>
        <v>0</v>
      </c>
      <c r="K149" s="20">
        <f t="shared" ref="K149" si="189">SUM(K147:K148)</f>
        <v>0</v>
      </c>
      <c r="L149" s="20">
        <f t="shared" ref="L149" si="190">SUM(L147:L148)</f>
        <v>5</v>
      </c>
      <c r="M149" s="20">
        <f t="shared" ref="M149" si="191">SUM(M147:M148)</f>
        <v>1</v>
      </c>
      <c r="N149" s="20">
        <f t="shared" ref="N149" si="192">SUM(N147:N148)</f>
        <v>1</v>
      </c>
      <c r="O149" s="20">
        <f t="shared" ref="O149" si="193">SUM(O147:O148)</f>
        <v>0</v>
      </c>
      <c r="P149" s="20">
        <f t="shared" ref="P149" si="194">SUM(P147:P148)</f>
        <v>0</v>
      </c>
      <c r="Q149" s="20">
        <f t="shared" ref="Q149" si="195">SUM(Q147:Q148)</f>
        <v>0</v>
      </c>
      <c r="R149" s="20">
        <f t="shared" ref="R149" si="196">SUM(R147:R148)</f>
        <v>0</v>
      </c>
      <c r="S149" s="20">
        <f t="shared" ref="S149" si="197">SUM(S147:S148)</f>
        <v>0</v>
      </c>
      <c r="T149" s="20">
        <f t="shared" ref="T149" si="198">SUM(T147:T148)</f>
        <v>0</v>
      </c>
      <c r="U149" s="20">
        <f t="shared" ref="U149" si="199">SUM(U147:U148)</f>
        <v>0</v>
      </c>
      <c r="V149" s="20">
        <f>SUM(V147:V148)</f>
        <v>20</v>
      </c>
      <c r="W149" s="37"/>
    </row>
    <row r="150" spans="1:23" ht="14.4" customHeight="1" x14ac:dyDescent="0.3">
      <c r="A150" s="36"/>
      <c r="B150" s="50" t="s">
        <v>74</v>
      </c>
      <c r="C150" s="4" t="s">
        <v>2</v>
      </c>
      <c r="D150" s="19"/>
      <c r="E150" s="19">
        <v>2</v>
      </c>
      <c r="F150" s="19"/>
      <c r="G150" s="19"/>
      <c r="H150" s="19"/>
      <c r="I150" s="19"/>
      <c r="J150" s="19">
        <v>1</v>
      </c>
      <c r="K150" s="19"/>
      <c r="L150" s="19"/>
      <c r="M150" s="19"/>
      <c r="N150" s="19"/>
      <c r="O150" s="19"/>
      <c r="P150" s="19"/>
      <c r="Q150" s="19">
        <v>2</v>
      </c>
      <c r="R150" s="19"/>
      <c r="S150" s="19"/>
      <c r="T150" s="19">
        <v>3</v>
      </c>
      <c r="U150" s="19"/>
      <c r="V150" s="30">
        <f>SUM(D150:U150)</f>
        <v>8</v>
      </c>
      <c r="W150" s="37"/>
    </row>
    <row r="151" spans="1:23" ht="14.4" customHeight="1" x14ac:dyDescent="0.3">
      <c r="A151" s="36"/>
      <c r="B151" s="50"/>
      <c r="C151" s="3" t="s">
        <v>21</v>
      </c>
      <c r="D151" s="20">
        <f>SUM(D150)</f>
        <v>0</v>
      </c>
      <c r="E151" s="20">
        <f t="shared" ref="E151:U151" si="200">SUM(E150)</f>
        <v>2</v>
      </c>
      <c r="F151" s="20">
        <f t="shared" si="200"/>
        <v>0</v>
      </c>
      <c r="G151" s="20">
        <f t="shared" si="200"/>
        <v>0</v>
      </c>
      <c r="H151" s="20">
        <f t="shared" si="200"/>
        <v>0</v>
      </c>
      <c r="I151" s="20">
        <f t="shared" si="200"/>
        <v>0</v>
      </c>
      <c r="J151" s="20">
        <f t="shared" si="200"/>
        <v>1</v>
      </c>
      <c r="K151" s="20">
        <f t="shared" si="200"/>
        <v>0</v>
      </c>
      <c r="L151" s="20">
        <f t="shared" si="200"/>
        <v>0</v>
      </c>
      <c r="M151" s="20">
        <f t="shared" si="200"/>
        <v>0</v>
      </c>
      <c r="N151" s="20">
        <f t="shared" si="200"/>
        <v>0</v>
      </c>
      <c r="O151" s="20">
        <f t="shared" si="200"/>
        <v>0</v>
      </c>
      <c r="P151" s="20">
        <f t="shared" si="200"/>
        <v>0</v>
      </c>
      <c r="Q151" s="20">
        <f t="shared" si="200"/>
        <v>2</v>
      </c>
      <c r="R151" s="20">
        <f t="shared" si="200"/>
        <v>0</v>
      </c>
      <c r="S151" s="20">
        <f t="shared" si="200"/>
        <v>0</v>
      </c>
      <c r="T151" s="20">
        <f t="shared" si="200"/>
        <v>3</v>
      </c>
      <c r="U151" s="20">
        <f t="shared" si="200"/>
        <v>0</v>
      </c>
      <c r="V151" s="31">
        <f>SUM(D151:U151)</f>
        <v>8</v>
      </c>
      <c r="W151" s="37"/>
    </row>
    <row r="152" spans="1:23" ht="14.4" customHeight="1" x14ac:dyDescent="0.3">
      <c r="A152" s="36"/>
      <c r="B152" s="50" t="s">
        <v>75</v>
      </c>
      <c r="C152" s="4" t="s">
        <v>82</v>
      </c>
      <c r="D152" s="19"/>
      <c r="E152" s="19"/>
      <c r="F152" s="19">
        <v>2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30">
        <f>SUM(D152:U152)</f>
        <v>2</v>
      </c>
      <c r="W152" s="37"/>
    </row>
    <row r="153" spans="1:23" ht="14.4" customHeight="1" x14ac:dyDescent="0.3">
      <c r="A153" s="36"/>
      <c r="B153" s="50"/>
      <c r="C153" s="3" t="s">
        <v>21</v>
      </c>
      <c r="D153" s="20">
        <f>SUM(D152)</f>
        <v>0</v>
      </c>
      <c r="E153" s="20">
        <f t="shared" ref="E153:U153" si="201">SUM(E152)</f>
        <v>0</v>
      </c>
      <c r="F153" s="20">
        <f t="shared" si="201"/>
        <v>2</v>
      </c>
      <c r="G153" s="20">
        <f t="shared" si="201"/>
        <v>0</v>
      </c>
      <c r="H153" s="20">
        <f t="shared" si="201"/>
        <v>0</v>
      </c>
      <c r="I153" s="20">
        <f t="shared" si="201"/>
        <v>0</v>
      </c>
      <c r="J153" s="20">
        <f t="shared" si="201"/>
        <v>0</v>
      </c>
      <c r="K153" s="20">
        <f t="shared" si="201"/>
        <v>0</v>
      </c>
      <c r="L153" s="20">
        <f t="shared" si="201"/>
        <v>0</v>
      </c>
      <c r="M153" s="20">
        <f t="shared" si="201"/>
        <v>0</v>
      </c>
      <c r="N153" s="20">
        <f t="shared" si="201"/>
        <v>0</v>
      </c>
      <c r="O153" s="20">
        <f t="shared" si="201"/>
        <v>0</v>
      </c>
      <c r="P153" s="20">
        <f t="shared" si="201"/>
        <v>0</v>
      </c>
      <c r="Q153" s="20">
        <f t="shared" si="201"/>
        <v>0</v>
      </c>
      <c r="R153" s="20">
        <f t="shared" si="201"/>
        <v>0</v>
      </c>
      <c r="S153" s="20">
        <f t="shared" si="201"/>
        <v>0</v>
      </c>
      <c r="T153" s="20">
        <f t="shared" si="201"/>
        <v>0</v>
      </c>
      <c r="U153" s="20">
        <f t="shared" si="201"/>
        <v>0</v>
      </c>
      <c r="V153" s="31">
        <f>SUM(D153:U153)</f>
        <v>2</v>
      </c>
      <c r="W153" s="37"/>
    </row>
    <row r="154" spans="1:23" ht="14.4" customHeight="1" x14ac:dyDescent="0.3">
      <c r="A154" s="36"/>
      <c r="B154" s="50" t="s">
        <v>76</v>
      </c>
      <c r="C154" s="4" t="s">
        <v>81</v>
      </c>
      <c r="D154" s="19"/>
      <c r="E154" s="19">
        <v>10</v>
      </c>
      <c r="F154" s="19">
        <v>1</v>
      </c>
      <c r="G154" s="19">
        <v>1</v>
      </c>
      <c r="H154" s="19">
        <v>8</v>
      </c>
      <c r="I154" s="19"/>
      <c r="J154" s="19">
        <v>2</v>
      </c>
      <c r="K154" s="19">
        <v>2</v>
      </c>
      <c r="L154" s="19"/>
      <c r="M154" s="19">
        <v>5</v>
      </c>
      <c r="N154" s="19">
        <v>1</v>
      </c>
      <c r="O154" s="19"/>
      <c r="P154" s="19"/>
      <c r="Q154" s="19"/>
      <c r="R154" s="19"/>
      <c r="S154" s="19">
        <v>2</v>
      </c>
      <c r="T154" s="19"/>
      <c r="U154" s="19"/>
      <c r="V154" s="30">
        <f>SUM(D154:U154)</f>
        <v>32</v>
      </c>
      <c r="W154" s="37"/>
    </row>
    <row r="155" spans="1:23" ht="14.4" customHeight="1" x14ac:dyDescent="0.3">
      <c r="A155" s="36"/>
      <c r="B155" s="50"/>
      <c r="C155" s="3" t="s">
        <v>21</v>
      </c>
      <c r="D155" s="20">
        <f>SUM(D154)</f>
        <v>0</v>
      </c>
      <c r="E155" s="20">
        <f t="shared" ref="E155:U155" si="202">SUM(E154)</f>
        <v>10</v>
      </c>
      <c r="F155" s="20">
        <f t="shared" si="202"/>
        <v>1</v>
      </c>
      <c r="G155" s="20">
        <f t="shared" si="202"/>
        <v>1</v>
      </c>
      <c r="H155" s="20">
        <f t="shared" si="202"/>
        <v>8</v>
      </c>
      <c r="I155" s="20">
        <f t="shared" si="202"/>
        <v>0</v>
      </c>
      <c r="J155" s="20">
        <f t="shared" si="202"/>
        <v>2</v>
      </c>
      <c r="K155" s="20">
        <f t="shared" si="202"/>
        <v>2</v>
      </c>
      <c r="L155" s="20">
        <f t="shared" si="202"/>
        <v>0</v>
      </c>
      <c r="M155" s="20">
        <f t="shared" si="202"/>
        <v>5</v>
      </c>
      <c r="N155" s="20">
        <f t="shared" si="202"/>
        <v>1</v>
      </c>
      <c r="O155" s="20">
        <f t="shared" si="202"/>
        <v>0</v>
      </c>
      <c r="P155" s="20">
        <f t="shared" si="202"/>
        <v>0</v>
      </c>
      <c r="Q155" s="20">
        <f t="shared" si="202"/>
        <v>0</v>
      </c>
      <c r="R155" s="20">
        <f t="shared" si="202"/>
        <v>0</v>
      </c>
      <c r="S155" s="20">
        <f t="shared" si="202"/>
        <v>2</v>
      </c>
      <c r="T155" s="20">
        <f t="shared" si="202"/>
        <v>0</v>
      </c>
      <c r="U155" s="20">
        <f t="shared" si="202"/>
        <v>0</v>
      </c>
      <c r="V155" s="31">
        <f>SUM(D155:U155)</f>
        <v>32</v>
      </c>
      <c r="W155" s="37"/>
    </row>
    <row r="156" spans="1:23" ht="14.4" customHeight="1" x14ac:dyDescent="0.3">
      <c r="A156" s="36"/>
      <c r="B156" s="50" t="s">
        <v>77</v>
      </c>
      <c r="C156" s="4" t="s">
        <v>2</v>
      </c>
      <c r="D156" s="19"/>
      <c r="E156" s="19"/>
      <c r="F156" s="19">
        <v>2</v>
      </c>
      <c r="G156" s="19"/>
      <c r="H156" s="19"/>
      <c r="I156" s="19"/>
      <c r="J156" s="19">
        <v>1</v>
      </c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30">
        <f>SUM(D156:U156)</f>
        <v>3</v>
      </c>
      <c r="W156" s="37"/>
    </row>
    <row r="157" spans="1:23" ht="14.4" customHeight="1" x14ac:dyDescent="0.3">
      <c r="A157" s="36"/>
      <c r="B157" s="50"/>
      <c r="C157" s="3" t="s">
        <v>21</v>
      </c>
      <c r="D157" s="20">
        <f>SUM(D156)</f>
        <v>0</v>
      </c>
      <c r="E157" s="20">
        <f t="shared" ref="E157:U157" si="203">SUM(E156)</f>
        <v>0</v>
      </c>
      <c r="F157" s="20">
        <f t="shared" si="203"/>
        <v>2</v>
      </c>
      <c r="G157" s="20">
        <f t="shared" si="203"/>
        <v>0</v>
      </c>
      <c r="H157" s="20">
        <f t="shared" si="203"/>
        <v>0</v>
      </c>
      <c r="I157" s="20">
        <f t="shared" si="203"/>
        <v>0</v>
      </c>
      <c r="J157" s="20">
        <f t="shared" si="203"/>
        <v>1</v>
      </c>
      <c r="K157" s="20">
        <f t="shared" si="203"/>
        <v>0</v>
      </c>
      <c r="L157" s="20">
        <f t="shared" si="203"/>
        <v>0</v>
      </c>
      <c r="M157" s="20">
        <f t="shared" si="203"/>
        <v>0</v>
      </c>
      <c r="N157" s="20">
        <f t="shared" si="203"/>
        <v>0</v>
      </c>
      <c r="O157" s="20">
        <f t="shared" si="203"/>
        <v>0</v>
      </c>
      <c r="P157" s="20">
        <f t="shared" si="203"/>
        <v>0</v>
      </c>
      <c r="Q157" s="20">
        <f t="shared" si="203"/>
        <v>0</v>
      </c>
      <c r="R157" s="20">
        <f t="shared" si="203"/>
        <v>0</v>
      </c>
      <c r="S157" s="20">
        <f t="shared" si="203"/>
        <v>0</v>
      </c>
      <c r="T157" s="20">
        <f t="shared" si="203"/>
        <v>0</v>
      </c>
      <c r="U157" s="20">
        <f t="shared" si="203"/>
        <v>0</v>
      </c>
      <c r="V157" s="31">
        <f>SUM(D157:U157)</f>
        <v>3</v>
      </c>
      <c r="W157" s="37"/>
    </row>
    <row r="158" spans="1:23" ht="14.4" customHeight="1" x14ac:dyDescent="0.3">
      <c r="A158" s="36"/>
      <c r="B158" s="51" t="s">
        <v>78</v>
      </c>
      <c r="C158" s="4" t="s">
        <v>0</v>
      </c>
      <c r="D158" s="19"/>
      <c r="E158" s="19"/>
      <c r="F158" s="19"/>
      <c r="G158" s="19"/>
      <c r="H158" s="19">
        <v>2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30">
        <f>SUM(D158:U158)</f>
        <v>2</v>
      </c>
      <c r="W158" s="37"/>
    </row>
    <row r="159" spans="1:23" ht="14.4" customHeight="1" x14ac:dyDescent="0.3">
      <c r="A159" s="36"/>
      <c r="B159" s="51"/>
      <c r="C159" s="4" t="s">
        <v>1</v>
      </c>
      <c r="D159" s="19"/>
      <c r="E159" s="19"/>
      <c r="F159" s="19"/>
      <c r="G159" s="19"/>
      <c r="H159" s="19">
        <v>2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30">
        <f>SUM(D159:U159)</f>
        <v>2</v>
      </c>
      <c r="W159" s="37"/>
    </row>
    <row r="160" spans="1:23" ht="14.4" customHeight="1" x14ac:dyDescent="0.3">
      <c r="A160" s="36"/>
      <c r="B160" s="51"/>
      <c r="C160" s="3" t="s">
        <v>21</v>
      </c>
      <c r="D160" s="20">
        <f>SUM(D158:D159)</f>
        <v>0</v>
      </c>
      <c r="E160" s="20">
        <f t="shared" ref="E160" si="204">SUM(E158:E159)</f>
        <v>0</v>
      </c>
      <c r="F160" s="20">
        <f t="shared" ref="F160" si="205">SUM(F158:F159)</f>
        <v>0</v>
      </c>
      <c r="G160" s="20">
        <f t="shared" ref="G160" si="206">SUM(G158:G159)</f>
        <v>0</v>
      </c>
      <c r="H160" s="20">
        <f t="shared" ref="H160" si="207">SUM(H158:H159)</f>
        <v>4</v>
      </c>
      <c r="I160" s="20">
        <f t="shared" ref="I160" si="208">SUM(I158:I159)</f>
        <v>0</v>
      </c>
      <c r="J160" s="20">
        <f t="shared" ref="J160" si="209">SUM(J158:J159)</f>
        <v>0</v>
      </c>
      <c r="K160" s="20">
        <f t="shared" ref="K160" si="210">SUM(K158:K159)</f>
        <v>0</v>
      </c>
      <c r="L160" s="20">
        <f t="shared" ref="L160" si="211">SUM(L158:L159)</f>
        <v>0</v>
      </c>
      <c r="M160" s="20">
        <f t="shared" ref="M160" si="212">SUM(M158:M159)</f>
        <v>0</v>
      </c>
      <c r="N160" s="20">
        <f t="shared" ref="N160" si="213">SUM(N158:N159)</f>
        <v>0</v>
      </c>
      <c r="O160" s="20">
        <f t="shared" ref="O160" si="214">SUM(O158:O159)</f>
        <v>0</v>
      </c>
      <c r="P160" s="20">
        <f t="shared" ref="P160" si="215">SUM(P158:P159)</f>
        <v>0</v>
      </c>
      <c r="Q160" s="20">
        <f t="shared" ref="Q160" si="216">SUM(Q158:Q159)</f>
        <v>0</v>
      </c>
      <c r="R160" s="20">
        <f t="shared" ref="R160" si="217">SUM(R158:R159)</f>
        <v>0</v>
      </c>
      <c r="S160" s="20">
        <f t="shared" ref="S160" si="218">SUM(S158:S159)</f>
        <v>0</v>
      </c>
      <c r="T160" s="20">
        <f t="shared" ref="T160" si="219">SUM(T158:T159)</f>
        <v>0</v>
      </c>
      <c r="U160" s="20">
        <f t="shared" ref="U160" si="220">SUM(U158:U159)</f>
        <v>0</v>
      </c>
      <c r="V160" s="20">
        <f>SUM(V158:V159)</f>
        <v>4</v>
      </c>
      <c r="W160" s="37"/>
    </row>
    <row r="161" spans="1:48" ht="14.4" customHeight="1" x14ac:dyDescent="0.3">
      <c r="A161" s="36"/>
      <c r="B161" s="51" t="s">
        <v>79</v>
      </c>
      <c r="C161" s="4" t="s">
        <v>0</v>
      </c>
      <c r="D161" s="19"/>
      <c r="E161" s="19"/>
      <c r="F161" s="19"/>
      <c r="G161" s="19"/>
      <c r="H161" s="19">
        <v>2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30">
        <f>SUM(D161:U161)</f>
        <v>2</v>
      </c>
      <c r="W161" s="37"/>
    </row>
    <row r="162" spans="1:48" ht="14.4" customHeight="1" x14ac:dyDescent="0.3">
      <c r="A162" s="36"/>
      <c r="B162" s="51" t="s">
        <v>79</v>
      </c>
      <c r="C162" s="4" t="s">
        <v>2</v>
      </c>
      <c r="D162" s="19"/>
      <c r="E162" s="19">
        <v>7</v>
      </c>
      <c r="F162" s="19">
        <v>2</v>
      </c>
      <c r="G162" s="19"/>
      <c r="H162" s="19"/>
      <c r="I162" s="19"/>
      <c r="J162" s="19"/>
      <c r="K162" s="19"/>
      <c r="L162" s="19">
        <v>3</v>
      </c>
      <c r="M162" s="19"/>
      <c r="N162" s="19"/>
      <c r="O162" s="19"/>
      <c r="P162" s="19">
        <v>1</v>
      </c>
      <c r="Q162" s="19"/>
      <c r="R162" s="19"/>
      <c r="S162" s="19"/>
      <c r="T162" s="19"/>
      <c r="U162" s="19">
        <v>3</v>
      </c>
      <c r="V162" s="30">
        <f>SUM(D162:U162)</f>
        <v>16</v>
      </c>
      <c r="W162" s="37"/>
    </row>
    <row r="163" spans="1:48" ht="14.4" customHeight="1" x14ac:dyDescent="0.3">
      <c r="A163" s="36"/>
      <c r="B163" s="51"/>
      <c r="C163" s="3" t="s">
        <v>21</v>
      </c>
      <c r="D163" s="20">
        <f>SUM(D161:D162)</f>
        <v>0</v>
      </c>
      <c r="E163" s="20">
        <f t="shared" ref="E163" si="221">SUM(E161:E162)</f>
        <v>7</v>
      </c>
      <c r="F163" s="20">
        <f t="shared" ref="F163" si="222">SUM(F161:F162)</f>
        <v>2</v>
      </c>
      <c r="G163" s="20">
        <f t="shared" ref="G163" si="223">SUM(G161:G162)</f>
        <v>0</v>
      </c>
      <c r="H163" s="20">
        <f t="shared" ref="H163" si="224">SUM(H161:H162)</f>
        <v>2</v>
      </c>
      <c r="I163" s="20">
        <f t="shared" ref="I163" si="225">SUM(I161:I162)</f>
        <v>0</v>
      </c>
      <c r="J163" s="20">
        <f t="shared" ref="J163" si="226">SUM(J161:J162)</f>
        <v>0</v>
      </c>
      <c r="K163" s="20">
        <f t="shared" ref="K163" si="227">SUM(K161:K162)</f>
        <v>0</v>
      </c>
      <c r="L163" s="20">
        <f t="shared" ref="L163" si="228">SUM(L161:L162)</f>
        <v>3</v>
      </c>
      <c r="M163" s="20">
        <f t="shared" ref="M163" si="229">SUM(M161:M162)</f>
        <v>0</v>
      </c>
      <c r="N163" s="20">
        <f t="shared" ref="N163" si="230">SUM(N161:N162)</f>
        <v>0</v>
      </c>
      <c r="O163" s="20">
        <f t="shared" ref="O163" si="231">SUM(O161:O162)</f>
        <v>0</v>
      </c>
      <c r="P163" s="20">
        <f t="shared" ref="P163" si="232">SUM(P161:P162)</f>
        <v>1</v>
      </c>
      <c r="Q163" s="20">
        <f t="shared" ref="Q163" si="233">SUM(Q161:Q162)</f>
        <v>0</v>
      </c>
      <c r="R163" s="20">
        <f t="shared" ref="R163" si="234">SUM(R161:R162)</f>
        <v>0</v>
      </c>
      <c r="S163" s="20">
        <f t="shared" ref="S163" si="235">SUM(S161:S162)</f>
        <v>0</v>
      </c>
      <c r="T163" s="20">
        <f t="shared" ref="T163" si="236">SUM(T161:T162)</f>
        <v>0</v>
      </c>
      <c r="U163" s="20">
        <f t="shared" ref="U163" si="237">SUM(U161:U162)</f>
        <v>3</v>
      </c>
      <c r="V163" s="20">
        <f>SUM(V161:V162)</f>
        <v>18</v>
      </c>
      <c r="W163" s="37"/>
    </row>
    <row r="164" spans="1:48" ht="14.4" customHeight="1" x14ac:dyDescent="0.3">
      <c r="A164" s="36"/>
      <c r="B164" s="51" t="s">
        <v>80</v>
      </c>
      <c r="C164" s="4" t="s">
        <v>2</v>
      </c>
      <c r="D164" s="19"/>
      <c r="E164" s="19">
        <v>4</v>
      </c>
      <c r="F164" s="19">
        <v>7</v>
      </c>
      <c r="G164" s="19">
        <v>2</v>
      </c>
      <c r="H164" s="19">
        <v>1</v>
      </c>
      <c r="I164" s="19">
        <v>1</v>
      </c>
      <c r="J164" s="19">
        <v>4</v>
      </c>
      <c r="K164" s="19"/>
      <c r="L164" s="19"/>
      <c r="M164" s="19"/>
      <c r="N164" s="19"/>
      <c r="O164" s="19">
        <v>14</v>
      </c>
      <c r="P164" s="19"/>
      <c r="Q164" s="19"/>
      <c r="R164" s="19"/>
      <c r="S164" s="19"/>
      <c r="T164" s="19"/>
      <c r="U164" s="19"/>
      <c r="V164" s="30">
        <f>SUM(D164:U164)</f>
        <v>33</v>
      </c>
      <c r="W164" s="37"/>
    </row>
    <row r="165" spans="1:48" ht="14.4" customHeight="1" x14ac:dyDescent="0.3">
      <c r="A165" s="36"/>
      <c r="B165" s="51" t="s">
        <v>80</v>
      </c>
      <c r="C165" s="4" t="s">
        <v>82</v>
      </c>
      <c r="D165" s="19"/>
      <c r="E165" s="19"/>
      <c r="F165" s="19"/>
      <c r="G165" s="19"/>
      <c r="H165" s="19">
        <v>1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30">
        <f>SUM(D165:U165)</f>
        <v>1</v>
      </c>
      <c r="W165" s="37"/>
    </row>
    <row r="166" spans="1:48" ht="14.4" customHeight="1" x14ac:dyDescent="0.3">
      <c r="A166" s="36"/>
      <c r="B166" s="51"/>
      <c r="C166" s="3" t="s">
        <v>21</v>
      </c>
      <c r="D166" s="20">
        <f>SUM(D164:D165)</f>
        <v>0</v>
      </c>
      <c r="E166" s="20">
        <f t="shared" ref="E166" si="238">SUM(E164:E165)</f>
        <v>4</v>
      </c>
      <c r="F166" s="20">
        <f t="shared" ref="F166" si="239">SUM(F164:F165)</f>
        <v>7</v>
      </c>
      <c r="G166" s="20">
        <f t="shared" ref="G166" si="240">SUM(G164:G165)</f>
        <v>2</v>
      </c>
      <c r="H166" s="20">
        <f t="shared" ref="H166" si="241">SUM(H164:H165)</f>
        <v>2</v>
      </c>
      <c r="I166" s="20">
        <f t="shared" ref="I166" si="242">SUM(I164:I165)</f>
        <v>1</v>
      </c>
      <c r="J166" s="20">
        <f t="shared" ref="J166" si="243">SUM(J164:J165)</f>
        <v>4</v>
      </c>
      <c r="K166" s="20">
        <f t="shared" ref="K166" si="244">SUM(K164:K165)</f>
        <v>0</v>
      </c>
      <c r="L166" s="20">
        <f t="shared" ref="L166" si="245">SUM(L164:L165)</f>
        <v>0</v>
      </c>
      <c r="M166" s="20">
        <f t="shared" ref="M166" si="246">SUM(M164:M165)</f>
        <v>0</v>
      </c>
      <c r="N166" s="20">
        <f t="shared" ref="N166" si="247">SUM(N164:N165)</f>
        <v>0</v>
      </c>
      <c r="O166" s="20">
        <f t="shared" ref="O166" si="248">SUM(O164:O165)</f>
        <v>14</v>
      </c>
      <c r="P166" s="20">
        <f t="shared" ref="P166" si="249">SUM(P164:P165)</f>
        <v>0</v>
      </c>
      <c r="Q166" s="20">
        <f t="shared" ref="Q166" si="250">SUM(Q164:Q165)</f>
        <v>0</v>
      </c>
      <c r="R166" s="20">
        <f t="shared" ref="R166" si="251">SUM(R164:R165)</f>
        <v>0</v>
      </c>
      <c r="S166" s="20">
        <f t="shared" ref="S166" si="252">SUM(S164:S165)</f>
        <v>0</v>
      </c>
      <c r="T166" s="20">
        <f t="shared" ref="T166" si="253">SUM(T164:T165)</f>
        <v>0</v>
      </c>
      <c r="U166" s="20">
        <f t="shared" ref="U166" si="254">SUM(U164:U165)</f>
        <v>0</v>
      </c>
      <c r="V166" s="20">
        <f>SUM(V164:V165)</f>
        <v>34</v>
      </c>
      <c r="W166" s="37"/>
    </row>
    <row r="167" spans="1:48" ht="15.6" x14ac:dyDescent="0.3">
      <c r="A167" s="36"/>
      <c r="B167" s="52" t="s">
        <v>20</v>
      </c>
      <c r="C167" s="53"/>
      <c r="D167" s="5">
        <f>+D35+D39+D41+D43+D45+D48+D50+D54+D56+D59+D63+D67+D69+D71+D73+D75+D77+D79+D81+D83+D85+D88+D90+D92+D95+D97+D102+D105+D107+D110+D112+D117+D120+D123+D127+D130+D134+D136+D138+D140+D142+D144+D146+D149+D151+D153+D155+D157+D160+D163+D166</f>
        <v>26</v>
      </c>
      <c r="E167" s="5">
        <f>+E35+E39+E41+E43+E45+E48+E50+E54+E56+E59+E63+E67+E69+E71+E73+E75+E77+E79+E81+E83+E85+E88+E90+E92+E95+E97+E102+E105+E107+E110+E112+E117+E120+E123+E127+E130+E134+E136+E138+E140+E142+E144+E146+E149+E151+E153+E155+E157+E160+E163+E166</f>
        <v>170</v>
      </c>
      <c r="F167" s="5">
        <f>+F35+F39+F41+F43+F45+F48+F50+F54+F56+F59+F63+F67+F69+F71+F73+F75+F77+F79+F81+F83+F85+F88+F90+F92+F95+F97+F102+F105+F107+F110+F112+F117+F120+F123+F127+F130+F134+F136+F138+F140+F142+F144+F146+F149+F151+F153+F155+F157+F160+F163+F166</f>
        <v>140</v>
      </c>
      <c r="G167" s="5">
        <f>+G35+G39+G41+G43+G45+G48+G50+G54+G56+G59+G63+G67+G69+G71+G73+G75+G77+G79+G81+G83+G85+G88+G90+G92+G95+G97+G102+G105+G107+G110+G112+G117+G120+G123+G127+G130+G134+G136+G138+G140+G142+G144+G146+G149+G151+G153+G155+G157+G160+G163+G166</f>
        <v>98</v>
      </c>
      <c r="H167" s="5">
        <f>+H35+H39+H41+H43+H45+H48+H50+H54+H56+H59+H63+H67+H69+H71+H73+H75+H77+H79+H81+H83+H85+H88+H90+H92+H95+H97+H102+H105+H107+H110+H112+H117+H120+H123+H127+H130+H134+H136+H138+H140+H142+H144+H146+H149+H151+H153+H155+H157+H160+H163+H166</f>
        <v>248</v>
      </c>
      <c r="I167" s="5">
        <f>+I35+I39+I41+I43+I45+I48+I50+I54+I56+I59+I63+I67+I69+I71+I73+I75+I77+I79+I81+I83+I85+I88+I90+I92+I95+I97+I102+I105+I107+I110+I112+I117+I120+I123+I127+I130+I134+I136+I138+I140+I142+I144+I146+I149+I151+I153+I155+I157+I160+I163+I166</f>
        <v>120</v>
      </c>
      <c r="J167" s="5">
        <f>+J35+J39+J41+J43+J45+J48+J50+J54+J56+J59+J63+J67+J69+J71+J73+J75+J77+J79+J81+J83+J85+J88+J90+J92+J95+J97+J102+J105+J107+J110+J112+J117+J120+J123+J127+J130+J134+J136+J138+J140+J142+J144+J146+J149+J151+J153+J155+J157+J160+J163+J166</f>
        <v>153</v>
      </c>
      <c r="K167" s="5">
        <f>+K35+K39+K41+K43+K45+K48+K50+K54+K56+K59+K63+K67+K69+K71+K73+K75+K77+K79+K81+K83+K85+K88+K90+K92+K95+K97+K102+K105+K107+K110+K112+K117+K120+K123+K127+K130+K134+K136+K138+K140+K142+K144+K146+K149+K151+K153+K155+K157+K160+K163+K166</f>
        <v>4</v>
      </c>
      <c r="L167" s="5">
        <f>+L35+L39+L41+L43+L45+L48+L50+L54+L56+L59+L63+L67+L69+L71+L73+L75+L77+L79+L81+L83+L85+L88+L90+L92+L95+L97+L102+L105+L107+L110+L112+L117+L120+L123+L127+L130+L134+L136+L138+L140+L142+L144+L146+L149+L151+L153+L155+L157+L160+L163+L166</f>
        <v>105</v>
      </c>
      <c r="M167" s="5">
        <f>+M35+M39+M41+M43+M45+M48+M50+M54+M56+M59+M63+M67+M69+M71+M73+M75+M77+M79+M81+M83+M85+M88+M90+M92+M95+M97+M102+M105+M107+M110+M112+M117+M120+M123+M127+M130+M134+M136+M138+M140+M142+M144+M146+M149+M151+M153+M155+M157+M160+M163+M166</f>
        <v>183</v>
      </c>
      <c r="N167" s="5">
        <f>+N35+N39+N41+N43+N45+N48+N50+N54+N56+N59+N63+N67+N69+N71+N73+N75+N77+N79+N81+N83+N85+N88+N90+N92+N95+N97+N102+N105+N107+N110+N112+N117+N120+N123+N127+N130+N134+N136+N138+N140+N142+N144+N146+N149+N151+N153+N155+N157+N160+N163+N166</f>
        <v>26</v>
      </c>
      <c r="O167" s="5">
        <f>+O35+O39+O41+O43+O45+O48+O50+O54+O56+O59+O63+O67+O69+O71+O73+O75+O77+O79+O81+O83+O85+O88+O90+O92+O95+O97+O102+O105+O107+O110+O112+O117+O120+O123+O127+O130+O134+O136+O138+O140+O142+O144+O146+O149+O151+O153+O155+O157+O160+O163+O166</f>
        <v>63</v>
      </c>
      <c r="P167" s="5">
        <f>+P35+P39+P41+P43+P45+P48+P50+P54+P56+P59+P63+P67+P69+P71+P73+P75+P77+P79+P81+P83+P85+P88+P90+P92+P95+P97+P102+P105+P107+P110+P112+P117+P120+P123+P127+P130+P134+P136+P138+P140+P142+P144+P146+P149+P151+P153+P155+P157+P160+P163+P166</f>
        <v>1</v>
      </c>
      <c r="Q167" s="5">
        <f>+Q35+Q39+Q41+Q43+Q45+Q48+Q50+Q54+Q56+Q59+Q63+Q67+Q69+Q71+Q73+Q75+Q77+Q79+Q81+Q83+Q85+Q88+Q90+Q92+Q95+Q97+Q102+Q105+Q107+Q110+Q112+Q117+Q120+Q123+Q127+Q130+Q134+Q136+Q138+Q140+Q142+Q144+Q146+Q149+Q151+Q153+Q155+Q157+Q160+Q163+Q166</f>
        <v>38</v>
      </c>
      <c r="R167" s="5">
        <f>+R35+R39+R41+R43+R45+R48+R50+R54+R56+R59+R63+R67+R69+R71+R73+R75+R77+R79+R81+R83+R85+R88+R90+R92+R95+R97+R102+R105+R107+R110+R112+R117+R120+R123+R127+R130+R134+R136+R138+R140+R142+R144+R146+R149+R151+R153+R155+R157+R160+R163+R166</f>
        <v>10</v>
      </c>
      <c r="S167" s="5">
        <f>+S35+S39+S41+S43+S45+S48+S50+S54+S56+S59+S63+S67+S69+S71+S73+S75+S77+S79+S81+S83+S85+S88+S90+S92+S95+S97+S102+S105+S107+S110+S112+S117+S120+S123+S127+S130+S134+S136+S138+S140+S142+S144+S146+S149+S151+S153+S155+S157+S160+S163+S166</f>
        <v>13</v>
      </c>
      <c r="T167" s="5">
        <f>+T35+T39+T41+T43+T45+T48+T50+T54+T56+T59+T63+T67+T69+T71+T73+T75+T77+T79+T81+T83+T85+T88+T90+T92+T95+T97+T102+T105+T107+T110+T112+T117+T120+T123+T127+T130+T134+T136+T138+T140+T142+T144+T146+T149+T151+T153+T155+T157+T160+T163+T166</f>
        <v>23</v>
      </c>
      <c r="U167" s="5">
        <f>+U35+U39+U41+U43+U45+U48+U50+U54+U56+U59+U63+U67+U69+U71+U73+U75+U77+U79+U81+U83+U85+U88+U90+U92+U95+U97+U102+U105+U107+U110+U112+U117+U120+U123+U127+U130+U134+U136+U138+U140+U142+U144+U146+U149+U151+U153+U155+U157+U160+U163+U166</f>
        <v>5</v>
      </c>
      <c r="V167" s="5">
        <f>+V35+V39+V41+V43+V45+V48+V50+V54+V56+V59+V63+V67+V69+V71+V73+V75+V77+V79+V81+V83+V85+V88+V90+V92+V95+V97+V102+V105+V107+V110+V112+V117+V120+V123+V127+V130+V134+V136+V138+V140+V142+V144+V146+V149+V151+V153+V155+V157+V160+V163+V166</f>
        <v>1426</v>
      </c>
      <c r="W167" s="37"/>
    </row>
    <row r="168" spans="1:48" x14ac:dyDescent="0.3">
      <c r="A168" s="41"/>
      <c r="B168" s="42" t="s">
        <v>91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4"/>
    </row>
    <row r="169" spans="1:48" x14ac:dyDescent="0.3">
      <c r="A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48" x14ac:dyDescent="0.3">
      <c r="A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48" s="27" customFormat="1" x14ac:dyDescent="0.3">
      <c r="Z171"/>
      <c r="AA171"/>
      <c r="AB171"/>
      <c r="AC171"/>
      <c r="AD171"/>
    </row>
    <row r="172" spans="1:48" s="27" customFormat="1" ht="140.4" x14ac:dyDescent="0.3">
      <c r="B172" s="58" t="s">
        <v>29</v>
      </c>
      <c r="C172" s="56" t="s">
        <v>30</v>
      </c>
      <c r="D172" s="56" t="s">
        <v>31</v>
      </c>
      <c r="E172" s="56" t="s">
        <v>32</v>
      </c>
      <c r="F172" s="56" t="s">
        <v>33</v>
      </c>
      <c r="G172" s="56" t="s">
        <v>34</v>
      </c>
      <c r="H172" s="56" t="s">
        <v>35</v>
      </c>
      <c r="I172" s="56" t="s">
        <v>36</v>
      </c>
      <c r="J172" s="56" t="s">
        <v>37</v>
      </c>
      <c r="K172" s="56" t="s">
        <v>38</v>
      </c>
      <c r="L172" s="56" t="s">
        <v>39</v>
      </c>
      <c r="M172" s="56" t="s">
        <v>40</v>
      </c>
      <c r="N172" s="56" t="s">
        <v>41</v>
      </c>
      <c r="O172" s="56" t="s">
        <v>42</v>
      </c>
      <c r="P172" s="56" t="s">
        <v>43</v>
      </c>
      <c r="Q172" s="56" t="s">
        <v>44</v>
      </c>
      <c r="R172" s="56" t="s">
        <v>45</v>
      </c>
      <c r="S172" s="56" t="s">
        <v>46</v>
      </c>
      <c r="T172" s="56" t="s">
        <v>47</v>
      </c>
      <c r="U172" s="56" t="s">
        <v>48</v>
      </c>
      <c r="V172" s="56" t="s">
        <v>49</v>
      </c>
      <c r="W172" s="56" t="s">
        <v>50</v>
      </c>
      <c r="X172" s="56" t="s">
        <v>51</v>
      </c>
      <c r="Y172" s="56" t="s">
        <v>52</v>
      </c>
      <c r="Z172" s="56" t="s">
        <v>56</v>
      </c>
      <c r="AA172" s="56" t="s">
        <v>60</v>
      </c>
      <c r="AB172" s="56" t="s">
        <v>61</v>
      </c>
      <c r="AC172" s="56" t="s">
        <v>62</v>
      </c>
      <c r="AD172" s="56" t="s">
        <v>63</v>
      </c>
      <c r="AE172" s="56" t="s">
        <v>64</v>
      </c>
      <c r="AF172" s="56" t="s">
        <v>65</v>
      </c>
      <c r="AG172" s="56" t="s">
        <v>66</v>
      </c>
      <c r="AH172" s="56" t="s">
        <v>67</v>
      </c>
      <c r="AI172" s="56" t="s">
        <v>68</v>
      </c>
      <c r="AJ172" s="56" t="s">
        <v>69</v>
      </c>
      <c r="AK172" s="56" t="s">
        <v>70</v>
      </c>
      <c r="AL172" s="56" t="s">
        <v>71</v>
      </c>
      <c r="AM172" s="56" t="s">
        <v>72</v>
      </c>
      <c r="AN172" s="56" t="s">
        <v>73</v>
      </c>
      <c r="AO172" s="56" t="s">
        <v>74</v>
      </c>
      <c r="AP172" s="56" t="s">
        <v>75</v>
      </c>
      <c r="AQ172" s="56" t="s">
        <v>76</v>
      </c>
      <c r="AR172" s="56" t="s">
        <v>77</v>
      </c>
      <c r="AS172" s="56" t="s">
        <v>78</v>
      </c>
      <c r="AT172" s="56" t="s">
        <v>79</v>
      </c>
      <c r="AU172" s="56" t="s">
        <v>80</v>
      </c>
      <c r="AV172" s="59"/>
    </row>
    <row r="173" spans="1:48" s="27" customFormat="1" ht="15.6" x14ac:dyDescent="0.3">
      <c r="B173" s="58" t="s">
        <v>87</v>
      </c>
      <c r="C173" s="60">
        <v>186</v>
      </c>
      <c r="D173" s="60">
        <v>50</v>
      </c>
      <c r="E173" s="60">
        <v>5</v>
      </c>
      <c r="F173" s="60">
        <v>22</v>
      </c>
      <c r="G173" s="60">
        <v>22</v>
      </c>
      <c r="H173" s="60">
        <v>6</v>
      </c>
      <c r="I173" s="60">
        <v>2</v>
      </c>
      <c r="J173" s="60">
        <v>29</v>
      </c>
      <c r="K173" s="60">
        <v>1</v>
      </c>
      <c r="L173" s="60">
        <v>10</v>
      </c>
      <c r="M173" s="60">
        <v>32</v>
      </c>
      <c r="N173" s="60">
        <v>12</v>
      </c>
      <c r="O173" s="60">
        <v>8</v>
      </c>
      <c r="P173" s="60">
        <v>21</v>
      </c>
      <c r="Q173" s="60">
        <v>1</v>
      </c>
      <c r="R173" s="60">
        <v>9</v>
      </c>
      <c r="S173" s="60">
        <v>7</v>
      </c>
      <c r="T173" s="60">
        <v>49</v>
      </c>
      <c r="U173" s="60">
        <v>37</v>
      </c>
      <c r="V173" s="60">
        <v>8</v>
      </c>
      <c r="W173" s="60">
        <v>19</v>
      </c>
      <c r="X173" s="60">
        <v>192</v>
      </c>
      <c r="Y173" s="60">
        <v>19</v>
      </c>
      <c r="Z173" s="60">
        <v>207</v>
      </c>
      <c r="AA173" s="60">
        <v>4</v>
      </c>
      <c r="AB173" s="60">
        <v>58</v>
      </c>
      <c r="AC173" s="60">
        <v>16</v>
      </c>
      <c r="AD173" s="60">
        <v>36</v>
      </c>
      <c r="AE173" s="60">
        <v>9</v>
      </c>
      <c r="AF173" s="60">
        <v>48</v>
      </c>
      <c r="AG173" s="60">
        <v>56</v>
      </c>
      <c r="AH173" s="60">
        <v>15</v>
      </c>
      <c r="AI173" s="60">
        <v>20</v>
      </c>
      <c r="AJ173" s="60">
        <v>9</v>
      </c>
      <c r="AK173" s="60">
        <v>5</v>
      </c>
      <c r="AL173" s="60">
        <v>1</v>
      </c>
      <c r="AM173" s="60">
        <v>33</v>
      </c>
      <c r="AN173" s="60">
        <v>20</v>
      </c>
      <c r="AO173" s="60">
        <v>8</v>
      </c>
      <c r="AP173" s="60">
        <v>2</v>
      </c>
      <c r="AQ173" s="60">
        <v>32</v>
      </c>
      <c r="AR173" s="60">
        <v>3</v>
      </c>
      <c r="AS173" s="60">
        <v>4</v>
      </c>
      <c r="AT173" s="60">
        <v>18</v>
      </c>
      <c r="AU173" s="60">
        <v>34</v>
      </c>
      <c r="AV173" s="59"/>
    </row>
    <row r="174" spans="1:48" s="27" customFormat="1" x14ac:dyDescent="0.3">
      <c r="A174" s="28"/>
      <c r="B174" s="59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</row>
    <row r="175" spans="1:48" s="27" customFormat="1" x14ac:dyDescent="0.3">
      <c r="A175" s="28"/>
      <c r="B175" s="64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64"/>
      <c r="V175" s="64"/>
      <c r="W175" s="64"/>
      <c r="X175" s="64"/>
      <c r="Y175" s="64"/>
      <c r="Z175"/>
      <c r="AA175"/>
      <c r="AB175"/>
      <c r="AC175"/>
      <c r="AD175"/>
    </row>
    <row r="176" spans="1:48" s="27" customFormat="1" x14ac:dyDescent="0.3">
      <c r="A176" s="28"/>
      <c r="B176" s="64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64"/>
      <c r="V176" s="64"/>
      <c r="W176" s="64"/>
      <c r="X176" s="64"/>
      <c r="Y176" s="64"/>
      <c r="Z176"/>
      <c r="AA176"/>
      <c r="AB176"/>
      <c r="AC176"/>
      <c r="AD176"/>
    </row>
    <row r="177" spans="1:30" s="27" customFormat="1" x14ac:dyDescent="0.3">
      <c r="A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Z177"/>
      <c r="AA177"/>
      <c r="AB177"/>
      <c r="AC177"/>
      <c r="AD177"/>
    </row>
    <row r="178" spans="1:30" s="27" customFormat="1" x14ac:dyDescent="0.3">
      <c r="A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Z178"/>
      <c r="AA178"/>
      <c r="AB178"/>
      <c r="AC178"/>
      <c r="AD178"/>
    </row>
    <row r="179" spans="1:30" s="27" customFormat="1" x14ac:dyDescent="0.3">
      <c r="A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Z179"/>
      <c r="AA179"/>
      <c r="AB179"/>
      <c r="AC179"/>
      <c r="AD179"/>
    </row>
    <row r="180" spans="1:30" s="27" customFormat="1" x14ac:dyDescent="0.3">
      <c r="A180" s="28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Z180"/>
      <c r="AA180"/>
      <c r="AB180"/>
      <c r="AC180"/>
      <c r="AD180"/>
    </row>
    <row r="201" spans="26:30" x14ac:dyDescent="0.3">
      <c r="Z201" s="27"/>
      <c r="AA201" s="27"/>
      <c r="AB201" s="27"/>
      <c r="AC201" s="27"/>
      <c r="AD201" s="27"/>
    </row>
    <row r="202" spans="26:30" x14ac:dyDescent="0.3">
      <c r="Z202" s="27"/>
      <c r="AA202" s="27"/>
      <c r="AB202" s="27"/>
      <c r="AC202" s="27"/>
      <c r="AD202" s="27"/>
    </row>
    <row r="203" spans="26:30" x14ac:dyDescent="0.3">
      <c r="Z203" s="27"/>
      <c r="AA203" s="27"/>
      <c r="AB203" s="27"/>
      <c r="AC203" s="27"/>
      <c r="AD203" s="27"/>
    </row>
    <row r="204" spans="26:30" x14ac:dyDescent="0.3">
      <c r="Z204" s="27"/>
      <c r="AA204" s="27"/>
      <c r="AB204" s="27"/>
      <c r="AC204" s="27"/>
      <c r="AD204" s="27"/>
    </row>
    <row r="205" spans="26:30" x14ac:dyDescent="0.3">
      <c r="Z205" s="27"/>
      <c r="AA205" s="27"/>
      <c r="AB205" s="27"/>
      <c r="AC205" s="27"/>
      <c r="AD205" s="27"/>
    </row>
    <row r="206" spans="26:30" x14ac:dyDescent="0.3">
      <c r="Z206" s="27"/>
      <c r="AA206" s="27"/>
      <c r="AB206" s="27"/>
      <c r="AC206" s="27"/>
      <c r="AD206" s="27"/>
    </row>
    <row r="207" spans="26:30" x14ac:dyDescent="0.3">
      <c r="Z207" s="27"/>
      <c r="AA207" s="27"/>
      <c r="AB207" s="27"/>
      <c r="AC207" s="27"/>
      <c r="AD207" s="27"/>
    </row>
    <row r="208" spans="26:30" x14ac:dyDescent="0.3">
      <c r="Z208" s="27"/>
      <c r="AA208" s="27"/>
      <c r="AB208" s="27"/>
      <c r="AC208" s="27"/>
      <c r="AD208" s="27"/>
    </row>
    <row r="209" spans="26:30" x14ac:dyDescent="0.3">
      <c r="Z209" s="27"/>
      <c r="AA209" s="27"/>
      <c r="AB209" s="27"/>
      <c r="AC209" s="27"/>
      <c r="AD209" s="27"/>
    </row>
    <row r="210" spans="26:30" x14ac:dyDescent="0.3">
      <c r="Z210" s="27"/>
      <c r="AA210" s="27"/>
      <c r="AB210" s="27"/>
      <c r="AC210" s="27"/>
      <c r="AD210" s="27"/>
    </row>
  </sheetData>
  <mergeCells count="52">
    <mergeCell ref="B167:C167"/>
    <mergeCell ref="B78:B79"/>
    <mergeCell ref="B57:B59"/>
    <mergeCell ref="B46:B48"/>
    <mergeCell ref="B51:B54"/>
    <mergeCell ref="B64:B67"/>
    <mergeCell ref="B60:B63"/>
    <mergeCell ref="B161:B163"/>
    <mergeCell ref="B164:B166"/>
    <mergeCell ref="B147:B149"/>
    <mergeCell ref="B128:B130"/>
    <mergeCell ref="B121:B123"/>
    <mergeCell ref="B124:B127"/>
    <mergeCell ref="B131:B134"/>
    <mergeCell ref="B150:B151"/>
    <mergeCell ref="B152:B153"/>
    <mergeCell ref="B154:B155"/>
    <mergeCell ref="B156:B157"/>
    <mergeCell ref="B158:B160"/>
    <mergeCell ref="B137:B138"/>
    <mergeCell ref="B139:B140"/>
    <mergeCell ref="B141:B142"/>
    <mergeCell ref="B143:B144"/>
    <mergeCell ref="B145:B146"/>
    <mergeCell ref="B91:B92"/>
    <mergeCell ref="B96:B97"/>
    <mergeCell ref="B106:B107"/>
    <mergeCell ref="B111:B112"/>
    <mergeCell ref="B135:B136"/>
    <mergeCell ref="B118:B120"/>
    <mergeCell ref="B108:B110"/>
    <mergeCell ref="B103:B105"/>
    <mergeCell ref="B93:B95"/>
    <mergeCell ref="B113:B117"/>
    <mergeCell ref="B98:B102"/>
    <mergeCell ref="B80:B81"/>
    <mergeCell ref="B82:B83"/>
    <mergeCell ref="B84:B85"/>
    <mergeCell ref="B86:B88"/>
    <mergeCell ref="B89:B90"/>
    <mergeCell ref="B68:B69"/>
    <mergeCell ref="B70:B71"/>
    <mergeCell ref="B72:B73"/>
    <mergeCell ref="B74:B75"/>
    <mergeCell ref="B76:B77"/>
    <mergeCell ref="B49:B50"/>
    <mergeCell ref="B55:B56"/>
    <mergeCell ref="B36:B39"/>
    <mergeCell ref="B34:B35"/>
    <mergeCell ref="B40:B41"/>
    <mergeCell ref="B42:B43"/>
    <mergeCell ref="B44:B45"/>
  </mergeCells>
  <pageMargins left="0.7" right="0.7" top="0.75" bottom="0.75" header="0.3" footer="0.3"/>
  <pageSetup paperSize="9" orientation="portrait" r:id="rId1"/>
  <drawing r:id="rId2"/>
  <webPublishItems count="3">
    <webPublishItem id="21362" divId="1_6_1_21362" sourceType="range" sourceRef="A4:V170" destinationFile="\\gpaq\gpaqssl\lldades\indicadors\2016\1_6_1.htm"/>
    <webPublishItem id="6462" divId="1_6_1_6462" sourceType="range" sourceRef="A4:W168" destinationFile="\\gpaq\gpaqssl\lldades\indicadors\2017\1_6_1.htm"/>
    <webPublishItem id="32031" divId="1_6_1_32031" sourceType="range" sourceRef="A5:W168" destinationFile="\\gpaq\gpaqssl\lldades\indicadors\2017\1_6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DEG Incoming x Pais i Programa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2018-03-06T12:45:32Z</dcterms:created>
  <dcterms:modified xsi:type="dcterms:W3CDTF">2018-10-08T13:14:54Z</dcterms:modified>
</cp:coreProperties>
</file>