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360" yWindow="-225" windowWidth="19260" windowHeight="6015"/>
  </bookViews>
  <sheets>
    <sheet name="4.2.1" sheetId="1" r:id="rId1"/>
  </sheets>
  <definedNames>
    <definedName name="_1Àrea_d_impressió" localSheetId="0">'4.2.1'!$A$1:$K$20</definedName>
  </definedNames>
  <calcPr calcId="145621"/>
</workbook>
</file>

<file path=xl/calcChain.xml><?xml version="1.0" encoding="utf-8"?>
<calcChain xmlns="http://schemas.openxmlformats.org/spreadsheetml/2006/main">
  <c r="C12" i="1" l="1"/>
  <c r="I12" i="1"/>
  <c r="J11" i="1" s="1"/>
  <c r="D7" i="1" l="1"/>
  <c r="J8" i="1"/>
  <c r="J6" i="1"/>
  <c r="J10" i="1"/>
  <c r="J7" i="1"/>
  <c r="J9" i="1"/>
  <c r="D8" i="1"/>
  <c r="D6" i="1"/>
  <c r="D9" i="1"/>
  <c r="J12" i="1" l="1"/>
  <c r="D12" i="1"/>
</calcChain>
</file>

<file path=xl/sharedStrings.xml><?xml version="1.0" encoding="utf-8"?>
<sst xmlns="http://schemas.openxmlformats.org/spreadsheetml/2006/main" count="24" uniqueCount="20">
  <si>
    <t>%</t>
  </si>
  <si>
    <t>Cap. 3r. Taxes i altres ingressos</t>
  </si>
  <si>
    <t>Cap. 4t. Transferències corrents</t>
  </si>
  <si>
    <t>Cap. 5è. Ingressos patrimonials</t>
  </si>
  <si>
    <t>Cap. 7è. Transferències de capital</t>
  </si>
  <si>
    <t>Cap. 8è. Actius financers</t>
  </si>
  <si>
    <t>Cap. 9è. Préstecs</t>
  </si>
  <si>
    <t>Cap. 1r. Remuneracions de personal</t>
  </si>
  <si>
    <t>Cap. 3r. Despeses financeres</t>
  </si>
  <si>
    <t>Cap. 2n. Despeses de béns corrents i de serveis</t>
  </si>
  <si>
    <t>Cap. 9è. Variació de passius financers</t>
  </si>
  <si>
    <t>Cap. 6è. Inversions reals</t>
  </si>
  <si>
    <t>Ingressos</t>
  </si>
  <si>
    <t>Import</t>
  </si>
  <si>
    <t>Despeses</t>
  </si>
  <si>
    <t>-</t>
  </si>
  <si>
    <t>Total d'ingressos</t>
  </si>
  <si>
    <t>Total de despeses</t>
  </si>
  <si>
    <t>PRESSUPOST DE LA UPC</t>
  </si>
  <si>
    <t>Programació de l'exercici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</si>
</sst>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8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rgb="FF4A452A"/>
      <name val="Arial"/>
      <family val="2"/>
    </font>
    <font>
      <b/>
      <sz val="8"/>
      <color rgb="FF4A452A"/>
      <name val="Arial"/>
      <family val="2"/>
    </font>
    <font>
      <b/>
      <sz val="12"/>
      <color rgb="FF4A452A"/>
      <name val="Arial"/>
      <family val="2"/>
    </font>
    <font>
      <sz val="8"/>
      <color rgb="FF4A452A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  <diagonal/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  <diagonal/>
    </border>
    <border>
      <left style="thin">
        <color indexed="9"/>
      </left>
      <right style="thick">
        <color indexed="9"/>
      </right>
      <top style="thin">
        <color indexed="9"/>
      </top>
      <bottom style="thick">
        <color indexed="9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/>
      <diagonal/>
    </border>
    <border>
      <left/>
      <right/>
      <top style="thin">
        <color theme="4" tint="-0.24994659260841701"/>
      </top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/>
      <diagonal/>
    </border>
    <border>
      <left style="thin">
        <color theme="4" tint="-0.24994659260841701"/>
      </left>
      <right/>
      <top/>
      <bottom/>
      <diagonal/>
    </border>
    <border>
      <left/>
      <right style="thin">
        <color theme="4" tint="-0.24994659260841701"/>
      </right>
      <top/>
      <bottom/>
      <diagonal/>
    </border>
    <border>
      <left style="thin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thin">
        <color theme="4" tint="-0.24994659260841701"/>
      </right>
      <top/>
      <bottom style="thin">
        <color theme="4" tint="-0.24994659260841701"/>
      </bottom>
      <diagonal/>
    </border>
  </borders>
  <cellStyleXfs count="28">
    <xf numFmtId="0" fontId="0" fillId="0" borderId="0"/>
    <xf numFmtId="0" fontId="4" fillId="0" borderId="1" applyNumberFormat="0" applyFont="0" applyFill="0" applyAlignment="0" applyProtection="0">
      <alignment horizontal="center" vertical="top" wrapText="1"/>
    </xf>
    <xf numFmtId="0" fontId="2" fillId="0" borderId="2" applyNumberFormat="0" applyFont="0" applyFill="0" applyAlignment="0" applyProtection="0"/>
    <xf numFmtId="0" fontId="2" fillId="0" borderId="3" applyNumberFormat="0" applyFont="0" applyFill="0" applyAlignment="0" applyProtection="0"/>
    <xf numFmtId="0" fontId="2" fillId="0" borderId="4" applyNumberFormat="0" applyFont="0" applyFill="0" applyAlignment="0" applyProtection="0"/>
    <xf numFmtId="0" fontId="5" fillId="0" borderId="5" applyNumberFormat="0" applyFont="0" applyFill="0" applyAlignment="0" applyProtection="0">
      <alignment horizontal="center" vertical="top" wrapText="1"/>
    </xf>
    <xf numFmtId="0" fontId="6" fillId="2" borderId="6" applyNumberFormat="0" applyFont="0" applyFill="0" applyAlignment="0" applyProtection="0"/>
    <xf numFmtId="0" fontId="6" fillId="2" borderId="7" applyNumberFormat="0" applyFont="0" applyFill="0" applyAlignment="0" applyProtection="0"/>
    <xf numFmtId="0" fontId="6" fillId="2" borderId="8" applyNumberFormat="0" applyFont="0" applyFill="0" applyAlignment="0" applyProtection="0"/>
    <xf numFmtId="0" fontId="6" fillId="2" borderId="9" applyNumberFormat="0" applyFont="0" applyFill="0" applyAlignment="0" applyProtection="0"/>
    <xf numFmtId="4" fontId="5" fillId="3" borderId="10">
      <alignment horizontal="left" vertical="center"/>
    </xf>
    <xf numFmtId="0" fontId="7" fillId="4" borderId="10">
      <alignment horizontal="left"/>
    </xf>
    <xf numFmtId="0" fontId="7" fillId="2" borderId="10">
      <alignment horizontal="left"/>
    </xf>
    <xf numFmtId="0" fontId="7" fillId="5" borderId="10">
      <alignment horizontal="left" vertical="center"/>
    </xf>
    <xf numFmtId="0" fontId="8" fillId="6" borderId="0">
      <alignment horizontal="left" vertical="center"/>
    </xf>
    <xf numFmtId="3" fontId="9" fillId="7" borderId="10" applyNumberFormat="0">
      <alignment vertical="center"/>
    </xf>
    <xf numFmtId="3" fontId="9" fillId="8" borderId="10" applyNumberFormat="0">
      <alignment vertical="center"/>
    </xf>
    <xf numFmtId="4" fontId="9" fillId="2" borderId="10" applyNumberFormat="0">
      <alignment vertical="center"/>
    </xf>
    <xf numFmtId="4" fontId="9" fillId="5" borderId="10" applyNumberFormat="0">
      <alignment vertical="center"/>
    </xf>
    <xf numFmtId="0" fontId="9" fillId="9" borderId="10">
      <alignment horizontal="left" vertical="center"/>
    </xf>
    <xf numFmtId="0" fontId="5" fillId="10" borderId="10">
      <alignment horizontal="center" vertical="center"/>
    </xf>
    <xf numFmtId="0" fontId="5" fillId="3" borderId="10">
      <alignment horizontal="center" vertical="center" wrapText="1"/>
    </xf>
    <xf numFmtId="4" fontId="7" fillId="2" borderId="10" applyNumberFormat="0">
      <alignment vertical="center"/>
    </xf>
    <xf numFmtId="0" fontId="5" fillId="3" borderId="10">
      <alignment horizontal="center" vertical="center"/>
    </xf>
    <xf numFmtId="4" fontId="7" fillId="5" borderId="10" applyNumberFormat="0">
      <alignment vertical="center"/>
    </xf>
    <xf numFmtId="4" fontId="7" fillId="4" borderId="10" applyNumberFormat="0">
      <alignment vertical="center"/>
    </xf>
    <xf numFmtId="0" fontId="2" fillId="0" borderId="0" applyNumberFormat="0" applyProtection="0">
      <alignment horizontal="right"/>
    </xf>
    <xf numFmtId="0" fontId="1" fillId="0" borderId="11" applyAlignment="0">
      <alignment horizontal="center"/>
    </xf>
  </cellStyleXfs>
  <cellXfs count="38">
    <xf numFmtId="0" fontId="0" fillId="0" borderId="0" xfId="0"/>
    <xf numFmtId="0" fontId="10" fillId="6" borderId="0" xfId="0" applyFont="1" applyFill="1"/>
    <xf numFmtId="0" fontId="12" fillId="6" borderId="0" xfId="0" applyFont="1" applyFill="1"/>
    <xf numFmtId="0" fontId="13" fillId="6" borderId="0" xfId="0" applyFont="1" applyFill="1"/>
    <xf numFmtId="0" fontId="14" fillId="6" borderId="0" xfId="0" applyFont="1" applyFill="1" applyAlignment="1">
      <alignment horizontal="right"/>
    </xf>
    <xf numFmtId="0" fontId="15" fillId="6" borderId="0" xfId="0" applyFont="1" applyFill="1"/>
    <xf numFmtId="3" fontId="13" fillId="6" borderId="0" xfId="0" applyNumberFormat="1" applyFont="1" applyFill="1"/>
    <xf numFmtId="3" fontId="15" fillId="6" borderId="0" xfId="0" applyNumberFormat="1" applyFont="1" applyFill="1"/>
    <xf numFmtId="0" fontId="11" fillId="12" borderId="12" xfId="21" applyFont="1" applyFill="1" applyBorder="1">
      <alignment horizontal="center" vertical="center" wrapText="1"/>
    </xf>
    <xf numFmtId="0" fontId="11" fillId="12" borderId="13" xfId="21" applyFont="1" applyFill="1" applyBorder="1">
      <alignment horizontal="center" vertical="center" wrapText="1"/>
    </xf>
    <xf numFmtId="0" fontId="11" fillId="12" borderId="14" xfId="21" applyFont="1" applyFill="1" applyBorder="1">
      <alignment horizontal="center" vertical="center" wrapText="1"/>
    </xf>
    <xf numFmtId="0" fontId="11" fillId="12" borderId="18" xfId="11" applyFont="1" applyFill="1" applyBorder="1" applyAlignment="1">
      <alignment horizontal="left" vertical="center"/>
    </xf>
    <xf numFmtId="3" fontId="11" fillId="12" borderId="19" xfId="25" applyNumberFormat="1" applyFont="1" applyFill="1" applyBorder="1">
      <alignment vertical="center"/>
    </xf>
    <xf numFmtId="164" fontId="11" fillId="12" borderId="20" xfId="25" applyNumberFormat="1" applyFont="1" applyFill="1" applyBorder="1">
      <alignment vertical="center"/>
    </xf>
    <xf numFmtId="0" fontId="16" fillId="11" borderId="15" xfId="15" applyNumberFormat="1" applyFont="1" applyFill="1" applyBorder="1" applyAlignment="1">
      <alignment vertical="center" wrapText="1"/>
    </xf>
    <xf numFmtId="164" fontId="16" fillId="11" borderId="17" xfId="15" applyNumberFormat="1" applyFont="1" applyFill="1" applyBorder="1">
      <alignment vertical="center"/>
    </xf>
    <xf numFmtId="164" fontId="16" fillId="11" borderId="17" xfId="15" applyNumberFormat="1" applyFont="1" applyFill="1" applyBorder="1" applyAlignment="1">
      <alignment horizontal="right" vertical="center"/>
    </xf>
    <xf numFmtId="0" fontId="16" fillId="13" borderId="15" xfId="16" applyNumberFormat="1" applyFont="1" applyFill="1" applyBorder="1" applyAlignment="1">
      <alignment vertical="center" wrapText="1"/>
    </xf>
    <xf numFmtId="164" fontId="16" fillId="13" borderId="17" xfId="15" applyNumberFormat="1" applyFont="1" applyFill="1" applyBorder="1">
      <alignment vertical="center"/>
    </xf>
    <xf numFmtId="164" fontId="16" fillId="13" borderId="17" xfId="15" applyNumberFormat="1" applyFont="1" applyFill="1" applyBorder="1" applyAlignment="1">
      <alignment horizontal="right" vertical="center"/>
    </xf>
    <xf numFmtId="164" fontId="16" fillId="13" borderId="17" xfId="16" applyNumberFormat="1" applyFont="1" applyFill="1" applyBorder="1">
      <alignment vertical="center"/>
    </xf>
    <xf numFmtId="0" fontId="15" fillId="6" borderId="21" xfId="5" applyFont="1" applyFill="1" applyBorder="1" applyAlignment="1"/>
    <xf numFmtId="0" fontId="15" fillId="6" borderId="22" xfId="9" applyFont="1" applyFill="1" applyBorder="1"/>
    <xf numFmtId="0" fontId="15" fillId="6" borderId="23" xfId="3" applyFont="1" applyFill="1" applyBorder="1"/>
    <xf numFmtId="0" fontId="10" fillId="6" borderId="24" xfId="8" applyFont="1" applyFill="1" applyBorder="1"/>
    <xf numFmtId="0" fontId="15" fillId="6" borderId="25" xfId="6" applyFont="1" applyFill="1" applyBorder="1"/>
    <xf numFmtId="0" fontId="15" fillId="6" borderId="24" xfId="8" applyFont="1" applyFill="1" applyBorder="1"/>
    <xf numFmtId="0" fontId="15" fillId="6" borderId="26" xfId="4" applyFont="1" applyFill="1" applyBorder="1"/>
    <xf numFmtId="0" fontId="15" fillId="6" borderId="27" xfId="7" applyFont="1" applyFill="1" applyBorder="1"/>
    <xf numFmtId="0" fontId="15" fillId="6" borderId="28" xfId="2" applyFont="1" applyFill="1" applyBorder="1"/>
    <xf numFmtId="165" fontId="16" fillId="11" borderId="16" xfId="15" applyNumberFormat="1" applyFont="1" applyFill="1" applyBorder="1">
      <alignment vertical="center"/>
    </xf>
    <xf numFmtId="165" fontId="16" fillId="13" borderId="16" xfId="16" applyNumberFormat="1" applyFont="1" applyFill="1" applyBorder="1">
      <alignment vertical="center"/>
    </xf>
    <xf numFmtId="165" fontId="16" fillId="11" borderId="16" xfId="15" applyNumberFormat="1" applyFont="1" applyFill="1" applyBorder="1" applyAlignment="1">
      <alignment horizontal="right" vertical="center"/>
    </xf>
    <xf numFmtId="165" fontId="16" fillId="13" borderId="16" xfId="16" applyNumberFormat="1" applyFont="1" applyFill="1" applyBorder="1" applyAlignment="1">
      <alignment horizontal="right" vertical="center"/>
    </xf>
    <xf numFmtId="0" fontId="10" fillId="6" borderId="25" xfId="6" applyFont="1" applyFill="1" applyBorder="1"/>
    <xf numFmtId="3" fontId="15" fillId="6" borderId="27" xfId="7" applyNumberFormat="1" applyFont="1" applyFill="1" applyBorder="1"/>
    <xf numFmtId="0" fontId="13" fillId="6" borderId="28" xfId="2" applyFont="1" applyFill="1" applyBorder="1"/>
    <xf numFmtId="0" fontId="17" fillId="9" borderId="10" xfId="19" applyFo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4A452A"/>
      <color rgb="FF68613A"/>
      <color rgb="FF998E55"/>
      <color rgb="FF948B54"/>
      <color rgb="FF4E492C"/>
      <color rgb="FF565130"/>
      <color rgb="FFCAC3A2"/>
      <color rgb="FFB4AA7A"/>
      <color rgb="FFE2DFCC"/>
      <color rgb="FFDDD9C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Ingressos</a:t>
            </a:r>
          </a:p>
        </c:rich>
      </c:tx>
      <c:layout>
        <c:manualLayout>
          <c:xMode val="edge"/>
          <c:yMode val="edge"/>
          <c:x val="3.1611111111111159E-2"/>
          <c:y val="2.7777777777777853E-2"/>
        </c:manualLayout>
      </c:layout>
      <c:overlay val="0"/>
    </c:title>
    <c:autoTitleDeleted val="0"/>
    <c:view3D>
      <c:rotX val="30"/>
      <c:rotY val="2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8.4548556430446245E-2"/>
          <c:y val="0.11342592592592603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chemeClr val="accent1"/>
              </a:solidFill>
            </c:spPr>
          </c:dPt>
          <c:dPt>
            <c:idx val="5"/>
            <c:bubble3D val="0"/>
          </c:dPt>
          <c:dLbls>
            <c:dLbl>
              <c:idx val="1"/>
              <c:layout>
                <c:manualLayout>
                  <c:x val="6.0882800608828003E-2"/>
                  <c:y val="3.13195582095862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441400304414032E-3"/>
                  <c:y val="-8.948545861297539E-3"/>
                </c:manualLayout>
              </c:layout>
              <c:dLblPos val="outEnd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8.5235920852359204E-2"/>
                  <c:y val="-1.342281879194630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delete val="1"/>
            </c:dLbl>
            <c:dLbl>
              <c:idx val="5"/>
              <c:delete val="1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</c:dLbls>
          <c:cat>
            <c:strRef>
              <c:f>'4.2.1'!$B$6:$B$11</c:f>
              <c:strCache>
                <c:ptCount val="6"/>
                <c:pt idx="0">
                  <c:v>Cap. 3r. Taxes i altres ingressos</c:v>
                </c:pt>
                <c:pt idx="1">
                  <c:v>Cap. 4t. Transferències corrents</c:v>
                </c:pt>
                <c:pt idx="2">
                  <c:v>Cap. 5è. Ingressos patrimonials</c:v>
                </c:pt>
                <c:pt idx="3">
                  <c:v>Cap. 7è. Transferències de capital</c:v>
                </c:pt>
                <c:pt idx="4">
                  <c:v>Cap. 8è. Actius financers</c:v>
                </c:pt>
                <c:pt idx="5">
                  <c:v>Cap. 9è. Préstecs</c:v>
                </c:pt>
              </c:strCache>
            </c:strRef>
          </c:cat>
          <c:val>
            <c:numRef>
              <c:f>'4.2.1'!$C$6:$C$11</c:f>
              <c:numCache>
                <c:formatCode>_(#,##0_);_(\(#,##0\);_("-"_);_(@_)</c:formatCode>
                <c:ptCount val="6"/>
                <c:pt idx="0">
                  <c:v>80576658</c:v>
                </c:pt>
                <c:pt idx="1">
                  <c:v>157274835</c:v>
                </c:pt>
                <c:pt idx="2">
                  <c:v>2487151</c:v>
                </c:pt>
                <c:pt idx="3">
                  <c:v>34509731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71335610445954534"/>
          <c:y val="0.14462400253659569"/>
          <c:w val="0.26388888888888973"/>
          <c:h val="0.8181341929574239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Despeses</a:t>
            </a:r>
          </a:p>
        </c:rich>
      </c:tx>
      <c:layout>
        <c:manualLayout>
          <c:xMode val="edge"/>
          <c:yMode val="edge"/>
          <c:x val="1.1493000874890639E-2"/>
          <c:y val="2.3148148148148147E-2"/>
        </c:manualLayout>
      </c:layout>
      <c:overlay val="0"/>
    </c:title>
    <c:autoTitleDeleted val="0"/>
    <c:view3D>
      <c:rotX val="30"/>
      <c:rotY val="32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82879223905268"/>
          <c:y val="0.11342585521291454"/>
          <c:w val="0.50034733158355205"/>
          <c:h val="0.77314814814814914"/>
        </c:manualLayout>
      </c:layout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Lbls>
            <c:dLbl>
              <c:idx val="0"/>
              <c:layout>
                <c:manualLayout>
                  <c:x val="-4.0688585927466873E-2"/>
                  <c:y val="-7.580824972129328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0078259603036142E-2"/>
                  <c:y val="2.229654403567447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4.6948368377846376E-2"/>
                  <c:y val="4.013342813753632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5.6338042053415659E-2"/>
                  <c:y val="-1.337827754808241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1.8779347351138554E-2"/>
                  <c:y val="-1.783723522853957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numFmt formatCode="0.00%" sourceLinked="0"/>
            <c:txPr>
              <a:bodyPr/>
              <a:lstStyle/>
              <a:p>
                <a:pPr>
                  <a:defRPr sz="800">
                    <a:solidFill>
                      <a:schemeClr val="accent1">
                        <a:lumMod val="50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a-E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accent1">
                      <a:lumMod val="75000"/>
                    </a:schemeClr>
                  </a:solidFill>
                </a:ln>
              </c:spPr>
            </c:leaderLines>
          </c:dLbls>
          <c:cat>
            <c:strRef>
              <c:f>'4.2.1'!$H$6:$H$11</c:f>
              <c:strCache>
                <c:ptCount val="6"/>
                <c:pt idx="0">
                  <c:v>Cap. 1r. Remuneracions de personal</c:v>
                </c:pt>
                <c:pt idx="1">
                  <c:v>Cap. 2n. Despeses de béns corrents i de serveis</c:v>
                </c:pt>
                <c:pt idx="2">
                  <c:v>Cap. 3r. Despeses financeres</c:v>
                </c:pt>
                <c:pt idx="3">
                  <c:v>Cap. 4t. Transferències corrents</c:v>
                </c:pt>
                <c:pt idx="4">
                  <c:v>Cap. 6è. Inversions reals</c:v>
                </c:pt>
                <c:pt idx="5">
                  <c:v>Cap. 9è. Variació de passius financers</c:v>
                </c:pt>
              </c:strCache>
            </c:strRef>
          </c:cat>
          <c:val>
            <c:numRef>
              <c:f>'4.2.1'!$I$6:$I$11</c:f>
              <c:numCache>
                <c:formatCode>_(#,##0_);_(\(#,##0\);_("-"_);_(@_)</c:formatCode>
                <c:ptCount val="6"/>
                <c:pt idx="0">
                  <c:v>177512776</c:v>
                </c:pt>
                <c:pt idx="1">
                  <c:v>47626649</c:v>
                </c:pt>
                <c:pt idx="2">
                  <c:v>923737</c:v>
                </c:pt>
                <c:pt idx="3">
                  <c:v>11040528</c:v>
                </c:pt>
                <c:pt idx="4">
                  <c:v>32619542</c:v>
                </c:pt>
                <c:pt idx="5">
                  <c:v>5125143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2535204498959871"/>
          <c:y val="3.1977808793967652E-2"/>
          <c:w val="0.25798116101220236"/>
          <c:h val="0.94942230883346856"/>
        </c:manualLayout>
      </c:layout>
      <c:overlay val="0"/>
      <c:txPr>
        <a:bodyPr/>
        <a:lstStyle/>
        <a:p>
          <a:pPr>
            <a:defRPr sz="800">
              <a:solidFill>
                <a:schemeClr val="accent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ca-ES"/>
        </a:p>
      </c:txPr>
    </c:legend>
    <c:plotVisOnly val="1"/>
    <c:dispBlanksAs val="gap"/>
    <c:showDLblsOverMax val="0"/>
  </c:chart>
  <c:spPr>
    <a:ln>
      <a:solidFill>
        <a:schemeClr val="accent1">
          <a:lumMod val="75000"/>
        </a:schemeClr>
      </a:solidFill>
    </a:ln>
  </c:spPr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15</xdr:row>
      <xdr:rowOff>57150</xdr:rowOff>
    </xdr:from>
    <xdr:to>
      <xdr:col>5</xdr:col>
      <xdr:colOff>5292</xdr:colOff>
      <xdr:row>35</xdr:row>
      <xdr:rowOff>38100</xdr:rowOff>
    </xdr:to>
    <xdr:graphicFrame macro="">
      <xdr:nvGraphicFramePr>
        <xdr:cNvPr id="4" name="Gràfic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6804</xdr:colOff>
      <xdr:row>15</xdr:row>
      <xdr:rowOff>57149</xdr:rowOff>
    </xdr:from>
    <xdr:to>
      <xdr:col>11</xdr:col>
      <xdr:colOff>6804</xdr:colOff>
      <xdr:row>35</xdr:row>
      <xdr:rowOff>47624</xdr:rowOff>
    </xdr:to>
    <xdr:graphicFrame macro="">
      <xdr:nvGraphicFramePr>
        <xdr:cNvPr id="5" name="Gràfic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5"/>
  <sheetViews>
    <sheetView tabSelected="1" zoomScaleNormal="100" zoomScaleSheetLayoutView="100" workbookViewId="0">
      <selection activeCell="M10" sqref="M10"/>
    </sheetView>
  </sheetViews>
  <sheetFormatPr baseColWidth="10" defaultColWidth="11.42578125" defaultRowHeight="11.25" x14ac:dyDescent="0.2"/>
  <cols>
    <col min="1" max="1" width="0.5703125" style="5" customWidth="1"/>
    <col min="2" max="2" width="36.140625" style="5" customWidth="1"/>
    <col min="3" max="3" width="14.7109375" style="5" bestFit="1" customWidth="1"/>
    <col min="4" max="4" width="9.7109375" style="5" customWidth="1"/>
    <col min="5" max="5" width="0.5703125" style="5" customWidth="1"/>
    <col min="6" max="6" width="3.7109375" style="5" customWidth="1"/>
    <col min="7" max="7" width="0.5703125" style="5" customWidth="1"/>
    <col min="8" max="8" width="36.140625" style="5" customWidth="1"/>
    <col min="9" max="9" width="14.7109375" style="5" bestFit="1" customWidth="1"/>
    <col min="10" max="10" width="9.7109375" style="5" customWidth="1"/>
    <col min="11" max="11" width="0.5703125" style="5" customWidth="1"/>
    <col min="12" max="16384" width="11.42578125" style="5"/>
  </cols>
  <sheetData>
    <row r="1" spans="1:11" s="2" customFormat="1" ht="16.5" thickTop="1" thickBot="1" x14ac:dyDescent="0.25">
      <c r="B1" s="37" t="s">
        <v>19</v>
      </c>
      <c r="C1" s="37"/>
      <c r="D1" s="37"/>
      <c r="E1" s="37"/>
      <c r="F1" s="37"/>
      <c r="G1" s="37"/>
      <c r="H1" s="37"/>
      <c r="I1" s="37"/>
      <c r="J1" s="37"/>
    </row>
    <row r="2" spans="1:11" s="2" customFormat="1" ht="16.5" thickTop="1" thickBot="1" x14ac:dyDescent="0.25">
      <c r="B2" s="37" t="s">
        <v>18</v>
      </c>
      <c r="C2" s="37"/>
      <c r="D2" s="37"/>
      <c r="E2" s="37"/>
      <c r="F2" s="37"/>
      <c r="G2" s="37"/>
      <c r="H2" s="37"/>
      <c r="I2" s="37"/>
      <c r="J2" s="37"/>
    </row>
    <row r="3" spans="1:11" s="2" customFormat="1" ht="12.75" customHeight="1" thickTop="1" x14ac:dyDescent="0.25">
      <c r="B3" s="3"/>
      <c r="E3" s="3"/>
      <c r="G3" s="4"/>
    </row>
    <row r="4" spans="1:11" ht="3.95" customHeight="1" thickBot="1" x14ac:dyDescent="0.25">
      <c r="A4" s="21"/>
      <c r="B4" s="22"/>
      <c r="C4" s="22"/>
      <c r="D4" s="22"/>
      <c r="E4" s="23"/>
      <c r="G4" s="21"/>
      <c r="H4" s="22"/>
      <c r="I4" s="22"/>
      <c r="J4" s="22"/>
      <c r="K4" s="23"/>
    </row>
    <row r="5" spans="1:11" ht="25.5" customHeight="1" thickTop="1" x14ac:dyDescent="0.2">
      <c r="A5" s="26"/>
      <c r="B5" s="8" t="s">
        <v>12</v>
      </c>
      <c r="C5" s="9" t="s">
        <v>13</v>
      </c>
      <c r="D5" s="10" t="s">
        <v>0</v>
      </c>
      <c r="E5" s="34"/>
      <c r="F5" s="1"/>
      <c r="G5" s="24"/>
      <c r="H5" s="8" t="s">
        <v>14</v>
      </c>
      <c r="I5" s="9" t="s">
        <v>13</v>
      </c>
      <c r="J5" s="10" t="s">
        <v>0</v>
      </c>
      <c r="K5" s="25"/>
    </row>
    <row r="6" spans="1:11" ht="25.5" customHeight="1" x14ac:dyDescent="0.2">
      <c r="A6" s="26"/>
      <c r="B6" s="14" t="s">
        <v>1</v>
      </c>
      <c r="C6" s="30">
        <v>80576658</v>
      </c>
      <c r="D6" s="15">
        <f>C6/$C$12</f>
        <v>0.2931676710841023</v>
      </c>
      <c r="E6" s="25"/>
      <c r="G6" s="26"/>
      <c r="H6" s="14" t="s">
        <v>7</v>
      </c>
      <c r="I6" s="30">
        <v>177512776</v>
      </c>
      <c r="J6" s="15">
        <f t="shared" ref="J6:J11" si="0">I6/$I$12</f>
        <v>0.64585710575876609</v>
      </c>
      <c r="K6" s="25"/>
    </row>
    <row r="7" spans="1:11" ht="25.5" x14ac:dyDescent="0.2">
      <c r="A7" s="26"/>
      <c r="B7" s="17" t="s">
        <v>2</v>
      </c>
      <c r="C7" s="31">
        <v>157274835</v>
      </c>
      <c r="D7" s="18">
        <f>C7/$C$12</f>
        <v>0.5722239944114641</v>
      </c>
      <c r="E7" s="25"/>
      <c r="G7" s="26"/>
      <c r="H7" s="17" t="s">
        <v>9</v>
      </c>
      <c r="I7" s="31">
        <v>47626649</v>
      </c>
      <c r="J7" s="20">
        <f t="shared" si="0"/>
        <v>0.17328335668711886</v>
      </c>
      <c r="K7" s="25"/>
    </row>
    <row r="8" spans="1:11" ht="25.5" customHeight="1" x14ac:dyDescent="0.2">
      <c r="A8" s="26"/>
      <c r="B8" s="14" t="s">
        <v>3</v>
      </c>
      <c r="C8" s="30">
        <v>2487151</v>
      </c>
      <c r="D8" s="15">
        <f>C8/$C$12</f>
        <v>9.0491748404915983E-3</v>
      </c>
      <c r="E8" s="25"/>
      <c r="G8" s="26"/>
      <c r="H8" s="14" t="s">
        <v>8</v>
      </c>
      <c r="I8" s="30">
        <v>923737</v>
      </c>
      <c r="J8" s="15">
        <f t="shared" si="0"/>
        <v>3.360896712596536E-3</v>
      </c>
      <c r="K8" s="25"/>
    </row>
    <row r="9" spans="1:11" ht="25.5" customHeight="1" x14ac:dyDescent="0.2">
      <c r="A9" s="26"/>
      <c r="B9" s="17" t="s">
        <v>4</v>
      </c>
      <c r="C9" s="31">
        <v>34509731</v>
      </c>
      <c r="D9" s="18">
        <f>C9/$C$12</f>
        <v>0.12555915966394199</v>
      </c>
      <c r="E9" s="25"/>
      <c r="G9" s="26"/>
      <c r="H9" s="17" t="s">
        <v>2</v>
      </c>
      <c r="I9" s="31">
        <v>11040528</v>
      </c>
      <c r="J9" s="20">
        <f t="shared" si="0"/>
        <v>4.0169522559483931E-2</v>
      </c>
      <c r="K9" s="25"/>
    </row>
    <row r="10" spans="1:11" ht="25.5" customHeight="1" x14ac:dyDescent="0.2">
      <c r="A10" s="26"/>
      <c r="B10" s="14" t="s">
        <v>5</v>
      </c>
      <c r="C10" s="32">
        <v>0</v>
      </c>
      <c r="D10" s="16" t="s">
        <v>15</v>
      </c>
      <c r="E10" s="25"/>
      <c r="G10" s="26"/>
      <c r="H10" s="14" t="s">
        <v>11</v>
      </c>
      <c r="I10" s="30">
        <v>32619542</v>
      </c>
      <c r="J10" s="15">
        <f t="shared" si="0"/>
        <v>0.11868195327696589</v>
      </c>
      <c r="K10" s="25"/>
    </row>
    <row r="11" spans="1:11" ht="25.5" customHeight="1" x14ac:dyDescent="0.2">
      <c r="A11" s="26"/>
      <c r="B11" s="17" t="s">
        <v>6</v>
      </c>
      <c r="C11" s="33">
        <v>0</v>
      </c>
      <c r="D11" s="19" t="s">
        <v>15</v>
      </c>
      <c r="E11" s="25"/>
      <c r="G11" s="26"/>
      <c r="H11" s="17" t="s">
        <v>10</v>
      </c>
      <c r="I11" s="31">
        <v>5125143</v>
      </c>
      <c r="J11" s="20">
        <f t="shared" si="0"/>
        <v>1.8647165005068703E-2</v>
      </c>
      <c r="K11" s="25"/>
    </row>
    <row r="12" spans="1:11" ht="25.5" customHeight="1" thickBot="1" x14ac:dyDescent="0.25">
      <c r="A12" s="26"/>
      <c r="B12" s="11" t="s">
        <v>16</v>
      </c>
      <c r="C12" s="12">
        <f>SUM(C6:C11)</f>
        <v>274848375</v>
      </c>
      <c r="D12" s="13">
        <f>SUM(D6:D11)</f>
        <v>1</v>
      </c>
      <c r="E12" s="34"/>
      <c r="F12" s="1"/>
      <c r="G12" s="24"/>
      <c r="H12" s="11" t="s">
        <v>17</v>
      </c>
      <c r="I12" s="12">
        <f>SUM(I5:I11)</f>
        <v>274848375</v>
      </c>
      <c r="J12" s="13">
        <f>SUM(J5:J11)</f>
        <v>0.99999999999999989</v>
      </c>
      <c r="K12" s="25"/>
    </row>
    <row r="13" spans="1:11" ht="3.95" customHeight="1" thickTop="1" x14ac:dyDescent="0.2">
      <c r="A13" s="27"/>
      <c r="B13" s="28"/>
      <c r="C13" s="35"/>
      <c r="D13" s="28"/>
      <c r="E13" s="36"/>
      <c r="F13" s="6"/>
      <c r="G13" s="27"/>
      <c r="H13" s="28"/>
      <c r="I13" s="28"/>
      <c r="J13" s="28"/>
      <c r="K13" s="29"/>
    </row>
    <row r="14" spans="1:11" x14ac:dyDescent="0.2">
      <c r="F14" s="7"/>
    </row>
    <row r="15" spans="1:11" ht="3.95" customHeight="1" x14ac:dyDescent="0.2"/>
  </sheetData>
  <mergeCells count="2">
    <mergeCell ref="B1:J1"/>
    <mergeCell ref="B2:J2"/>
  </mergeCells>
  <phoneticPr fontId="3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  <webPublishItems count="1">
    <webPublishItem id="13696" divId="421_13696" sourceType="sheet" destinationFile="G:\APAE\APAE-COMU\Estadístiques internes\LLIBREDA\Lldades 2012\taules\Apartat 4\42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4.2.1</vt:lpstr>
      <vt:lpstr>'4.2.1'!_1Àrea_d_impressió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2006-10-09T11:20:32Z</cp:lastPrinted>
  <dcterms:created xsi:type="dcterms:W3CDTF">2003-06-25T06:30:40Z</dcterms:created>
  <dcterms:modified xsi:type="dcterms:W3CDTF">2016-06-28T11:26:43Z</dcterms:modified>
</cp:coreProperties>
</file>