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72" windowWidth="28512" windowHeight="12072"/>
  </bookViews>
  <sheets>
    <sheet name="3_2_1" sheetId="2" r:id="rId1"/>
  </sheets>
  <calcPr calcId="162913"/>
</workbook>
</file>

<file path=xl/calcChain.xml><?xml version="1.0" encoding="utf-8"?>
<calcChain xmlns="http://schemas.openxmlformats.org/spreadsheetml/2006/main">
  <c r="U93" i="2" l="1"/>
  <c r="V93" i="2"/>
  <c r="W93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V8" i="2"/>
  <c r="U8" i="2"/>
</calcChain>
</file>

<file path=xl/sharedStrings.xml><?xml version="1.0" encoding="utf-8"?>
<sst xmlns="http://schemas.openxmlformats.org/spreadsheetml/2006/main" count="155" uniqueCount="121">
  <si>
    <t>230 ETSETB</t>
  </si>
  <si>
    <t>270 FIB</t>
  </si>
  <si>
    <t>370 FOOT</t>
  </si>
  <si>
    <t>290 ETSAV</t>
  </si>
  <si>
    <t>200 FME</t>
  </si>
  <si>
    <t>162 CFIS</t>
  </si>
  <si>
    <t>710 EEL</t>
  </si>
  <si>
    <t>Categoria</t>
  </si>
  <si>
    <t>101 SCG</t>
  </si>
  <si>
    <t>102 SI</t>
  </si>
  <si>
    <t>111 GRIE</t>
  </si>
  <si>
    <t>120 GCS</t>
  </si>
  <si>
    <t>122 CUDU</t>
  </si>
  <si>
    <t>131 SGI</t>
  </si>
  <si>
    <t>132 GPE</t>
  </si>
  <si>
    <t>133 CTT SGE</t>
  </si>
  <si>
    <t>136 CTT SP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</si>
  <si>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</si>
  <si>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</si>
  <si>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</si>
  <si>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</si>
  <si>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</si>
  <si>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</si>
  <si>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</si>
  <si>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</si>
  <si>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186 UGS ICE-IS</t>
  </si>
  <si>
    <t>187 UG DMAIV-DET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</si>
  <si>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</si>
  <si>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</si>
  <si>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</si>
  <si>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</si>
  <si>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</si>
  <si>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</si>
  <si>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</si>
  <si>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551 UGD CS-ESSI</t>
  </si>
  <si>
    <t>620 UPCesports</t>
  </si>
  <si>
    <t>640 SLT</t>
  </si>
  <si>
    <t>701 AC</t>
  </si>
  <si>
    <t>707 ESAII</t>
  </si>
  <si>
    <t>709 EE</t>
  </si>
  <si>
    <t>712 EM</t>
  </si>
  <si>
    <t>715 EIO</t>
  </si>
  <si>
    <t>723 CS</t>
  </si>
  <si>
    <t>726 MA II</t>
  </si>
  <si>
    <t>732 OE</t>
  </si>
  <si>
    <t>739 TSC</t>
  </si>
  <si>
    <t>748 FIS</t>
  </si>
  <si>
    <t>750 EMIT</t>
  </si>
  <si>
    <t>753 TA</t>
  </si>
  <si>
    <t>756 THATC</t>
  </si>
  <si>
    <t>903 CCD</t>
  </si>
  <si>
    <t>905 CEPBA</t>
  </si>
  <si>
    <t>909 LIM</t>
  </si>
  <si>
    <t>914 CPSV</t>
  </si>
  <si>
    <t>918 CREB</t>
  </si>
  <si>
    <t>922 CD6</t>
  </si>
  <si>
    <t>001 SP</t>
  </si>
  <si>
    <t>002 SE</t>
  </si>
  <si>
    <t>007 SGA</t>
  </si>
  <si>
    <t>012 Rectorat</t>
  </si>
  <si>
    <t>013 GER</t>
  </si>
  <si>
    <t>017 PRISMA</t>
  </si>
  <si>
    <t>020 SDP</t>
  </si>
  <si>
    <t>022 SIRDI</t>
  </si>
  <si>
    <t>025 SSI</t>
  </si>
  <si>
    <t>026 SSGA</t>
  </si>
  <si>
    <t>029 GSIO</t>
  </si>
  <si>
    <t>033 SPA</t>
  </si>
  <si>
    <t>038 GJE</t>
  </si>
  <si>
    <t>041 SC</t>
  </si>
  <si>
    <t>051 SDO</t>
  </si>
  <si>
    <t>052 GPAQ</t>
  </si>
  <si>
    <t>053 APO</t>
  </si>
  <si>
    <t>054 GR</t>
  </si>
  <si>
    <t>056 ART/CTT</t>
  </si>
  <si>
    <t>057 AES</t>
  </si>
  <si>
    <t>060 AA</t>
  </si>
  <si>
    <t>061 ATIC</t>
  </si>
  <si>
    <t>063 ASJ</t>
  </si>
  <si>
    <t>069 APQPT</t>
  </si>
  <si>
    <t>420 INTEXTER</t>
  </si>
  <si>
    <t>460 INTE</t>
  </si>
  <si>
    <t>915 IRI</t>
  </si>
  <si>
    <t>977 FLUMEN</t>
  </si>
  <si>
    <t>Altres administracions 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</si>
  <si>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</si>
  <si>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</si>
  <si>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</si>
  <si>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</si>
  <si>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</si>
  <si>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</si>
  <si>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</si>
  <si>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</si>
  <si>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</si>
  <si>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</si>
  <si>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</si>
  <si>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</si>
  <si>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</si>
  <si>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</si>
  <si>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</si>
  <si>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</si>
  <si>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</si>
  <si>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</si>
  <si>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</si>
  <si>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</si>
  <si>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</si>
  <si>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</si>
  <si>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</si>
  <si>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</si>
  <si>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</si>
  <si>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</si>
  <si>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115 Juntes/Comitès Personal</t>
  </si>
  <si>
    <t>Tipus contracte</t>
  </si>
  <si>
    <t>T</t>
  </si>
  <si>
    <t>Contractes especials</t>
  </si>
  <si>
    <t>Contracte Laboral Indefinit</t>
  </si>
  <si>
    <t>Contracte Laboral Durada Determinada</t>
  </si>
  <si>
    <t>Funcionari de carrera</t>
  </si>
  <si>
    <t>Funcionari interí</t>
  </si>
  <si>
    <t>Personal d'Administració i Serveis</t>
  </si>
  <si>
    <t>Dades a 31 de desembre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</si>
</sst>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</font>
    <font>
      <b/>
      <sz val="10"/>
      <color theme="3"/>
      <name val="Arial"/>
      <family val="2"/>
    </font>
    <font>
      <i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1" applyFont="1" applyFill="1" applyBorder="1" applyAlignment="1">
      <alignment wrapText="1"/>
    </xf>
    <xf numFmtId="0" fontId="1" fillId="5" borderId="0" xfId="1" applyFont="1" applyFill="1" applyBorder="1" applyAlignment="1">
      <alignment horizontal="right" wrapText="1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1" applyFont="1" applyFill="1" applyBorder="1" applyAlignment="1"/>
    <xf numFmtId="0" fontId="1" fillId="5" borderId="0" xfId="1" applyFont="1" applyFill="1" applyBorder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7" fillId="6" borderId="0" xfId="2" applyFont="1" applyFill="1" applyBorder="1" applyAlignment="1">
      <alignment horizontal="center"/>
    </xf>
    <xf numFmtId="0" fontId="7" fillId="5" borderId="0" xfId="2" applyFont="1" applyFill="1" applyBorder="1" applyAlignment="1"/>
    <xf numFmtId="0" fontId="1" fillId="5" borderId="0" xfId="1" applyFont="1" applyFill="1" applyBorder="1" applyAlignment="1">
      <alignment horizontal="right"/>
    </xf>
    <xf numFmtId="0" fontId="8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1" xfId="0" applyFont="1" applyBorder="1"/>
  </cellXfs>
  <cellStyles count="3">
    <cellStyle name="Normal" xfId="0" builtinId="0"/>
    <cellStyle name="Normal_3_2_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4874890638670173E-2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'3_2_1'!$O$101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cat>
            <c:strRef>
              <c:f>'3_2_1'!$N$102:$N$106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'3_2_1'!$O$102:$O$106</c:f>
              <c:numCache>
                <c:formatCode>General</c:formatCode>
                <c:ptCount val="5"/>
                <c:pt idx="0">
                  <c:v>10</c:v>
                </c:pt>
                <c:pt idx="1">
                  <c:v>140</c:v>
                </c:pt>
                <c:pt idx="2">
                  <c:v>350</c:v>
                </c:pt>
                <c:pt idx="3">
                  <c:v>194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E-4F79-BF17-440928E5F301}"/>
            </c:ext>
          </c:extLst>
        </c:ser>
        <c:ser>
          <c:idx val="1"/>
          <c:order val="1"/>
          <c:tx>
            <c:strRef>
              <c:f>'3_2_1'!$P$101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'3_2_1'!$N$102:$N$106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'3_2_1'!$P$102:$P$106</c:f>
              <c:numCache>
                <c:formatCode>General</c:formatCode>
                <c:ptCount val="5"/>
                <c:pt idx="0">
                  <c:v>3</c:v>
                </c:pt>
                <c:pt idx="1">
                  <c:v>39</c:v>
                </c:pt>
                <c:pt idx="2">
                  <c:v>169</c:v>
                </c:pt>
                <c:pt idx="3">
                  <c:v>161</c:v>
                </c:pt>
                <c:pt idx="4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E-4F79-BF17-440928E5F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9462962962962962"/>
          <c:w val="0.733344706911636"/>
          <c:h val="0.6150590551181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'3_2_1'!$Q$124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cat>
            <c:strRef>
              <c:f>'3_2_1'!$P$125:$P$129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'3_2_1'!$Q$125:$Q$129</c:f>
              <c:numCache>
                <c:formatCode>General</c:formatCode>
                <c:ptCount val="5"/>
                <c:pt idx="0">
                  <c:v>9</c:v>
                </c:pt>
                <c:pt idx="1">
                  <c:v>160</c:v>
                </c:pt>
                <c:pt idx="2">
                  <c:v>345</c:v>
                </c:pt>
                <c:pt idx="3">
                  <c:v>293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F-4C73-925F-B7FF5BC933C5}"/>
            </c:ext>
          </c:extLst>
        </c:ser>
        <c:ser>
          <c:idx val="1"/>
          <c:order val="1"/>
          <c:tx>
            <c:strRef>
              <c:f>'3_2_1'!$R$124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'3_2_1'!$P$125:$P$129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'3_2_1'!$R$125:$R$129</c:f>
              <c:numCache>
                <c:formatCode>General</c:formatCode>
                <c:ptCount val="5"/>
                <c:pt idx="0">
                  <c:v>8</c:v>
                </c:pt>
                <c:pt idx="1">
                  <c:v>120</c:v>
                </c:pt>
                <c:pt idx="2">
                  <c:v>197</c:v>
                </c:pt>
                <c:pt idx="3">
                  <c:v>200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F-4C73-925F-B7FF5BC93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'3_2_1'!$C$125</c:f>
              <c:strCache>
                <c:ptCount val="1"/>
                <c:pt idx="0">
                  <c:v>Menys de 30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'3_2_1'!$D$124:$H$124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'3_2_1'!$D$125:$H$125</c:f>
              <c:numCache>
                <c:formatCode>General</c:formatCode>
                <c:ptCount val="5"/>
                <c:pt idx="0">
                  <c:v>1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6-4B5A-880E-12AA7B9CDF39}"/>
            </c:ext>
          </c:extLst>
        </c:ser>
        <c:ser>
          <c:idx val="0"/>
          <c:order val="1"/>
          <c:tx>
            <c:strRef>
              <c:f>'3_2_1'!$C$126</c:f>
              <c:strCache>
                <c:ptCount val="1"/>
                <c:pt idx="0">
                  <c:v>Entre 30 i 40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'3_2_1'!$D$124:$H$124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'3_2_1'!$D$126:$H$126</c:f>
              <c:numCache>
                <c:formatCode>General</c:formatCode>
                <c:ptCount val="5"/>
                <c:pt idx="1">
                  <c:v>53</c:v>
                </c:pt>
                <c:pt idx="2">
                  <c:v>72</c:v>
                </c:pt>
                <c:pt idx="3">
                  <c:v>87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6-4B5A-880E-12AA7B9CDF39}"/>
            </c:ext>
          </c:extLst>
        </c:ser>
        <c:ser>
          <c:idx val="1"/>
          <c:order val="2"/>
          <c:tx>
            <c:strRef>
              <c:f>'3_2_1'!$C$127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'3_2_1'!$D$124:$H$124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'3_2_1'!$D$127:$H$127</c:f>
              <c:numCache>
                <c:formatCode>General</c:formatCode>
                <c:ptCount val="5"/>
                <c:pt idx="0">
                  <c:v>8</c:v>
                </c:pt>
                <c:pt idx="1">
                  <c:v>59</c:v>
                </c:pt>
                <c:pt idx="2">
                  <c:v>176</c:v>
                </c:pt>
                <c:pt idx="3">
                  <c:v>129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6-4B5A-880E-12AA7B9CDF39}"/>
            </c:ext>
          </c:extLst>
        </c:ser>
        <c:ser>
          <c:idx val="2"/>
          <c:order val="3"/>
          <c:tx>
            <c:strRef>
              <c:f>'3_2_1'!$C$128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'3_2_1'!$D$124:$H$124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'3_2_1'!$D$128:$H$128</c:f>
              <c:numCache>
                <c:formatCode>General</c:formatCode>
                <c:ptCount val="5"/>
                <c:pt idx="0">
                  <c:v>4</c:v>
                </c:pt>
                <c:pt idx="1">
                  <c:v>53</c:v>
                </c:pt>
                <c:pt idx="2">
                  <c:v>211</c:v>
                </c:pt>
                <c:pt idx="3">
                  <c:v>110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6-4B5A-880E-12AA7B9CDF39}"/>
            </c:ext>
          </c:extLst>
        </c:ser>
        <c:ser>
          <c:idx val="4"/>
          <c:order val="4"/>
          <c:tx>
            <c:strRef>
              <c:f>'3_2_1'!$C$129</c:f>
              <c:strCache>
                <c:ptCount val="1"/>
                <c:pt idx="0">
                  <c:v>Més de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'3_2_1'!$D$124:$H$124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'3_2_1'!$D$129:$H$129</c:f>
              <c:numCache>
                <c:formatCode>General</c:formatCode>
                <c:ptCount val="5"/>
                <c:pt idx="1">
                  <c:v>14</c:v>
                </c:pt>
                <c:pt idx="2">
                  <c:v>50</c:v>
                </c:pt>
                <c:pt idx="3">
                  <c:v>24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6-4B5A-880E-12AA7B9CD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'3_2_1'!$E$100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1BF-47CB-A9D5-C61D248A5F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'3_2_1'!$D$101:$D$105</c:f>
              <c:strCache>
                <c:ptCount val="5"/>
                <c:pt idx="0">
                  <c:v>Contracte Laboral Durada Determinada</c:v>
                </c:pt>
                <c:pt idx="1">
                  <c:v>Contracte Laboral Indefinit</c:v>
                </c:pt>
                <c:pt idx="2">
                  <c:v>Contractes especials</c:v>
                </c:pt>
                <c:pt idx="3">
                  <c:v>Funcionari de carrera</c:v>
                </c:pt>
                <c:pt idx="4">
                  <c:v>Funcionari interí</c:v>
                </c:pt>
              </c:strCache>
            </c:strRef>
          </c:cat>
          <c:val>
            <c:numRef>
              <c:f>'3_2_1'!$E$101:$E$105</c:f>
              <c:numCache>
                <c:formatCode>General</c:formatCode>
                <c:ptCount val="5"/>
                <c:pt idx="0">
                  <c:v>112</c:v>
                </c:pt>
                <c:pt idx="1">
                  <c:v>594</c:v>
                </c:pt>
                <c:pt idx="2">
                  <c:v>13</c:v>
                </c:pt>
                <c:pt idx="3">
                  <c:v>658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F-47CB-A9D5-C61D248A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462914</xdr:colOff>
      <xdr:row>96</xdr:row>
      <xdr:rowOff>48577</xdr:rowOff>
    </xdr:from>
    <xdr:to>
      <xdr:col>21</xdr:col>
      <xdr:colOff>274320</xdr:colOff>
      <xdr:row>119</xdr:row>
      <xdr:rowOff>15240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482300</xdr:colOff>
      <xdr:row>121</xdr:row>
      <xdr:rowOff>76200</xdr:rowOff>
    </xdr:from>
    <xdr:to>
      <xdr:col>21</xdr:col>
      <xdr:colOff>274320</xdr:colOff>
      <xdr:row>139</xdr:row>
      <xdr:rowOff>125729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140968</xdr:colOff>
      <xdr:row>121</xdr:row>
      <xdr:rowOff>73341</xdr:rowOff>
    </xdr:from>
    <xdr:to>
      <xdr:col>9</xdr:col>
      <xdr:colOff>495300</xdr:colOff>
      <xdr:row>139</xdr:row>
      <xdr:rowOff>131445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143211</xdr:colOff>
      <xdr:row>96</xdr:row>
      <xdr:rowOff>80626</xdr:rowOff>
    </xdr:from>
    <xdr:to>
      <xdr:col>9</xdr:col>
      <xdr:colOff>487680</xdr:colOff>
      <xdr:row>119</xdr:row>
      <xdr:rowOff>28239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tabSelected="1" topLeftCell="A3" zoomScaleNormal="100" workbookViewId="0">
      <selection activeCell="Z16" sqref="Z16"/>
    </sheetView>
  </sheetViews>
  <sheetFormatPr defaultColWidth="11.44140625" defaultRowHeight="13.2" x14ac:dyDescent="0.25"/>
  <cols>
    <col min="1" max="1" width="0.5546875" style="1" customWidth="1"/>
    <col min="2" max="2" width="25.33203125" style="1" customWidth="1"/>
    <col min="3" max="23" width="8.21875" style="6" customWidth="1"/>
    <col min="24" max="24" width="0.5546875" style="1" customWidth="1"/>
    <col min="25" max="25" width="2.21875" style="1" customWidth="1"/>
    <col min="26" max="16384" width="11.44140625" style="1"/>
  </cols>
  <sheetData>
    <row r="1" spans="1:24" x14ac:dyDescent="0.25">
      <c r="B1" s="39" t="s">
        <v>119</v>
      </c>
    </row>
    <row r="4" spans="1:24" ht="3.7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43" t="s">
        <v>85</v>
      </c>
      <c r="C5" s="43" t="s">
        <v>86</v>
      </c>
      <c r="D5" s="43"/>
      <c r="E5" s="43"/>
      <c r="F5" s="43"/>
      <c r="G5" s="43"/>
      <c r="H5" s="43"/>
      <c r="I5" s="43"/>
      <c r="J5" s="43"/>
      <c r="K5" s="43" t="s">
        <v>87</v>
      </c>
      <c r="L5" s="43"/>
      <c r="M5" s="43"/>
      <c r="N5" s="43"/>
      <c r="O5" s="43"/>
      <c r="P5" s="43"/>
      <c r="Q5" s="43"/>
      <c r="R5" s="43"/>
      <c r="S5" s="43"/>
      <c r="T5" s="43"/>
      <c r="U5" s="45" t="s">
        <v>89</v>
      </c>
      <c r="V5" s="45" t="s">
        <v>90</v>
      </c>
      <c r="W5" s="40" t="s">
        <v>88</v>
      </c>
      <c r="X5" s="14"/>
    </row>
    <row r="6" spans="1:24" s="3" customFormat="1" ht="16.5" customHeight="1" x14ac:dyDescent="0.3">
      <c r="A6" s="15"/>
      <c r="B6" s="43"/>
      <c r="C6" s="44" t="s">
        <v>91</v>
      </c>
      <c r="D6" s="44"/>
      <c r="E6" s="44" t="s">
        <v>92</v>
      </c>
      <c r="F6" s="44"/>
      <c r="G6" s="44" t="s">
        <v>93</v>
      </c>
      <c r="H6" s="44"/>
      <c r="I6" s="44" t="s">
        <v>94</v>
      </c>
      <c r="J6" s="44"/>
      <c r="K6" s="44" t="s">
        <v>95</v>
      </c>
      <c r="L6" s="44"/>
      <c r="M6" s="44" t="s">
        <v>96</v>
      </c>
      <c r="N6" s="44"/>
      <c r="O6" s="44" t="s">
        <v>97</v>
      </c>
      <c r="P6" s="44"/>
      <c r="Q6" s="44" t="s">
        <v>98</v>
      </c>
      <c r="R6" s="44"/>
      <c r="S6" s="44" t="s">
        <v>99</v>
      </c>
      <c r="T6" s="44"/>
      <c r="U6" s="46"/>
      <c r="V6" s="46"/>
      <c r="W6" s="41"/>
      <c r="X6" s="16"/>
    </row>
    <row r="7" spans="1:24" s="2" customFormat="1" ht="16.5" customHeight="1" x14ac:dyDescent="0.3">
      <c r="A7" s="13"/>
      <c r="B7" s="43"/>
      <c r="C7" s="20" t="s">
        <v>89</v>
      </c>
      <c r="D7" s="20" t="s">
        <v>90</v>
      </c>
      <c r="E7" s="20" t="s">
        <v>89</v>
      </c>
      <c r="F7" s="20" t="s">
        <v>90</v>
      </c>
      <c r="G7" s="20" t="s">
        <v>89</v>
      </c>
      <c r="H7" s="20" t="s">
        <v>90</v>
      </c>
      <c r="I7" s="20" t="s">
        <v>89</v>
      </c>
      <c r="J7" s="20" t="s">
        <v>90</v>
      </c>
      <c r="K7" s="20" t="s">
        <v>89</v>
      </c>
      <c r="L7" s="20" t="s">
        <v>90</v>
      </c>
      <c r="M7" s="20" t="s">
        <v>89</v>
      </c>
      <c r="N7" s="20" t="s">
        <v>90</v>
      </c>
      <c r="O7" s="20" t="s">
        <v>89</v>
      </c>
      <c r="P7" s="20" t="s">
        <v>90</v>
      </c>
      <c r="Q7" s="20" t="s">
        <v>89</v>
      </c>
      <c r="R7" s="20" t="s">
        <v>90</v>
      </c>
      <c r="S7" s="20" t="s">
        <v>89</v>
      </c>
      <c r="T7" s="20" t="s">
        <v>90</v>
      </c>
      <c r="U7" s="47"/>
      <c r="V7" s="47"/>
      <c r="W7" s="42"/>
      <c r="X7" s="14"/>
    </row>
    <row r="8" spans="1:24" s="2" customFormat="1" ht="19.5" customHeight="1" x14ac:dyDescent="0.3">
      <c r="A8" s="13"/>
      <c r="B8" s="4" t="s">
        <v>56</v>
      </c>
      <c r="C8" s="7">
        <v>4</v>
      </c>
      <c r="D8" s="7">
        <v>0</v>
      </c>
      <c r="E8" s="7">
        <v>9</v>
      </c>
      <c r="F8" s="7">
        <v>1</v>
      </c>
      <c r="G8" s="7">
        <v>17</v>
      </c>
      <c r="H8" s="7">
        <v>4</v>
      </c>
      <c r="I8" s="7">
        <v>13</v>
      </c>
      <c r="J8" s="7">
        <v>0</v>
      </c>
      <c r="K8" s="7">
        <v>1</v>
      </c>
      <c r="L8" s="7">
        <v>1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>C8+E8+G8+I8+K8+M8+O8+Q8+S8</f>
        <v>44</v>
      </c>
      <c r="V8" s="7">
        <f>D8+F8+H8+J8+L8+N8+P8+R8+T8</f>
        <v>6</v>
      </c>
      <c r="W8" s="7">
        <v>50</v>
      </c>
      <c r="X8" s="14"/>
    </row>
    <row r="9" spans="1:24" s="2" customFormat="1" ht="19.5" customHeight="1" x14ac:dyDescent="0.3">
      <c r="A9" s="13"/>
      <c r="B9" s="5" t="s">
        <v>57</v>
      </c>
      <c r="C9" s="8">
        <v>2</v>
      </c>
      <c r="D9" s="8">
        <v>0</v>
      </c>
      <c r="E9" s="8">
        <v>1</v>
      </c>
      <c r="F9" s="8">
        <v>1</v>
      </c>
      <c r="G9" s="8">
        <v>10</v>
      </c>
      <c r="H9" s="8">
        <v>4</v>
      </c>
      <c r="I9" s="8">
        <v>3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f t="shared" ref="U9:U72" si="0">C9+E9+G9+I9+K9+M9+O9+Q9+S9</f>
        <v>16</v>
      </c>
      <c r="V9" s="8">
        <f t="shared" ref="V9:V72" si="1">D9+F9+H9+J9+L9+N9+P9+R9+T9</f>
        <v>5</v>
      </c>
      <c r="W9" s="8">
        <v>21</v>
      </c>
      <c r="X9" s="14"/>
    </row>
    <row r="10" spans="1:24" s="2" customFormat="1" ht="19.5" customHeight="1" x14ac:dyDescent="0.3">
      <c r="A10" s="13"/>
      <c r="B10" s="4" t="s">
        <v>58</v>
      </c>
      <c r="C10" s="7">
        <v>3</v>
      </c>
      <c r="D10" s="7">
        <v>1</v>
      </c>
      <c r="E10" s="7">
        <v>7</v>
      </c>
      <c r="F10" s="7">
        <v>2</v>
      </c>
      <c r="G10" s="7">
        <v>10</v>
      </c>
      <c r="H10" s="7">
        <v>2</v>
      </c>
      <c r="I10" s="7">
        <v>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 t="shared" si="0"/>
        <v>24</v>
      </c>
      <c r="V10" s="7">
        <f t="shared" si="1"/>
        <v>5</v>
      </c>
      <c r="W10" s="7">
        <v>29</v>
      </c>
      <c r="X10" s="14"/>
    </row>
    <row r="11" spans="1:24" s="2" customFormat="1" ht="19.5" customHeight="1" x14ac:dyDescent="0.3">
      <c r="A11" s="13"/>
      <c r="B11" s="5" t="s">
        <v>59</v>
      </c>
      <c r="C11" s="8">
        <v>0</v>
      </c>
      <c r="D11" s="8">
        <v>0</v>
      </c>
      <c r="E11" s="8">
        <v>0</v>
      </c>
      <c r="F11" s="8">
        <v>0</v>
      </c>
      <c r="G11" s="8">
        <v>6</v>
      </c>
      <c r="H11" s="8">
        <v>0</v>
      </c>
      <c r="I11" s="8">
        <v>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f t="shared" si="0"/>
        <v>8</v>
      </c>
      <c r="V11" s="8">
        <f t="shared" si="1"/>
        <v>0</v>
      </c>
      <c r="W11" s="8">
        <v>8</v>
      </c>
      <c r="X11" s="14"/>
    </row>
    <row r="12" spans="1:24" s="2" customFormat="1" ht="19.5" customHeight="1" x14ac:dyDescent="0.3">
      <c r="A12" s="13"/>
      <c r="B12" s="4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0</v>
      </c>
      <c r="U12" s="7">
        <f t="shared" si="0"/>
        <v>1</v>
      </c>
      <c r="V12" s="7">
        <f t="shared" si="1"/>
        <v>0</v>
      </c>
      <c r="W12" s="7">
        <v>1</v>
      </c>
      <c r="X12" s="14"/>
    </row>
    <row r="13" spans="1:24" s="2" customFormat="1" ht="19.5" customHeight="1" x14ac:dyDescent="0.3">
      <c r="A13" s="13"/>
      <c r="B13" s="5" t="s">
        <v>61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4</v>
      </c>
      <c r="L13" s="8">
        <v>4</v>
      </c>
      <c r="M13" s="8">
        <v>0</v>
      </c>
      <c r="N13" s="8">
        <v>2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f t="shared" si="0"/>
        <v>6</v>
      </c>
      <c r="V13" s="8">
        <f t="shared" si="1"/>
        <v>6</v>
      </c>
      <c r="W13" s="8">
        <v>12</v>
      </c>
      <c r="X13" s="14"/>
    </row>
    <row r="14" spans="1:24" s="2" customFormat="1" ht="19.5" customHeight="1" x14ac:dyDescent="0.3">
      <c r="A14" s="13"/>
      <c r="B14" s="4" t="s">
        <v>62</v>
      </c>
      <c r="C14" s="7">
        <v>4</v>
      </c>
      <c r="D14" s="7">
        <v>0</v>
      </c>
      <c r="E14" s="7">
        <v>2</v>
      </c>
      <c r="F14" s="7">
        <v>1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8</v>
      </c>
      <c r="V14" s="7">
        <f t="shared" si="1"/>
        <v>1</v>
      </c>
      <c r="W14" s="7">
        <v>9</v>
      </c>
      <c r="X14" s="14"/>
    </row>
    <row r="15" spans="1:24" s="2" customFormat="1" ht="19.5" customHeight="1" x14ac:dyDescent="0.3">
      <c r="A15" s="13"/>
      <c r="B15" s="5" t="s">
        <v>63</v>
      </c>
      <c r="C15" s="8">
        <v>0</v>
      </c>
      <c r="D15" s="8">
        <v>1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f t="shared" si="0"/>
        <v>1</v>
      </c>
      <c r="V15" s="8">
        <f t="shared" si="1"/>
        <v>1</v>
      </c>
      <c r="W15" s="8">
        <v>2</v>
      </c>
      <c r="X15" s="14"/>
    </row>
    <row r="16" spans="1:24" s="2" customFormat="1" ht="19.5" customHeight="1" x14ac:dyDescent="0.3">
      <c r="A16" s="13"/>
      <c r="B16" s="4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2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2</v>
      </c>
      <c r="V16" s="7">
        <f t="shared" si="1"/>
        <v>2</v>
      </c>
      <c r="W16" s="7">
        <v>4</v>
      </c>
      <c r="X16" s="14"/>
    </row>
    <row r="17" spans="1:24" s="2" customFormat="1" ht="19.5" customHeight="1" x14ac:dyDescent="0.3">
      <c r="A17" s="13"/>
      <c r="B17" s="5" t="s">
        <v>65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1</v>
      </c>
      <c r="I17" s="8">
        <v>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2</v>
      </c>
      <c r="P17" s="8">
        <v>1</v>
      </c>
      <c r="Q17" s="8">
        <v>0</v>
      </c>
      <c r="R17" s="8">
        <v>1</v>
      </c>
      <c r="S17" s="8">
        <v>0</v>
      </c>
      <c r="T17" s="8">
        <v>0</v>
      </c>
      <c r="U17" s="8">
        <f t="shared" si="0"/>
        <v>12</v>
      </c>
      <c r="V17" s="8">
        <f t="shared" si="1"/>
        <v>3</v>
      </c>
      <c r="W17" s="8">
        <v>15</v>
      </c>
      <c r="X17" s="14"/>
    </row>
    <row r="18" spans="1:24" s="2" customFormat="1" ht="19.5" customHeight="1" x14ac:dyDescent="0.3">
      <c r="A18" s="13"/>
      <c r="B18" s="4" t="s">
        <v>66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f t="shared" si="0"/>
        <v>3</v>
      </c>
      <c r="V18" s="7">
        <f t="shared" si="1"/>
        <v>1</v>
      </c>
      <c r="W18" s="7">
        <v>4</v>
      </c>
      <c r="X18" s="14"/>
    </row>
    <row r="19" spans="1:24" s="2" customFormat="1" ht="19.5" customHeight="1" x14ac:dyDescent="0.3">
      <c r="A19" s="13"/>
      <c r="B19" s="5" t="s">
        <v>67</v>
      </c>
      <c r="C19" s="8">
        <v>1</v>
      </c>
      <c r="D19" s="8">
        <v>3</v>
      </c>
      <c r="E19" s="8">
        <v>0</v>
      </c>
      <c r="F19" s="8">
        <v>0</v>
      </c>
      <c r="G19" s="8">
        <v>3</v>
      </c>
      <c r="H19" s="8">
        <v>1</v>
      </c>
      <c r="I19" s="8">
        <v>3</v>
      </c>
      <c r="J19" s="8">
        <v>0</v>
      </c>
      <c r="K19" s="8">
        <v>0</v>
      </c>
      <c r="L19" s="8">
        <v>1</v>
      </c>
      <c r="M19" s="8">
        <v>2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f t="shared" si="0"/>
        <v>10</v>
      </c>
      <c r="V19" s="8">
        <f t="shared" si="1"/>
        <v>5</v>
      </c>
      <c r="W19" s="8">
        <v>15</v>
      </c>
      <c r="X19" s="14"/>
    </row>
    <row r="20" spans="1:24" s="2" customFormat="1" ht="19.5" customHeight="1" x14ac:dyDescent="0.3">
      <c r="A20" s="13"/>
      <c r="B20" s="4" t="s">
        <v>68</v>
      </c>
      <c r="C20" s="7">
        <v>1</v>
      </c>
      <c r="D20" s="7">
        <v>0</v>
      </c>
      <c r="E20" s="7">
        <v>0</v>
      </c>
      <c r="F20" s="7">
        <v>0</v>
      </c>
      <c r="G20" s="7">
        <v>1</v>
      </c>
      <c r="H20" s="7">
        <v>0</v>
      </c>
      <c r="I20" s="7">
        <v>1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3</v>
      </c>
      <c r="V20" s="7">
        <f t="shared" si="1"/>
        <v>1</v>
      </c>
      <c r="W20" s="7">
        <v>4</v>
      </c>
      <c r="X20" s="14"/>
    </row>
    <row r="21" spans="1:24" s="2" customFormat="1" ht="19.5" customHeight="1" x14ac:dyDescent="0.3">
      <c r="A21" s="13"/>
      <c r="B21" s="5" t="s">
        <v>69</v>
      </c>
      <c r="C21" s="8">
        <v>5</v>
      </c>
      <c r="D21" s="8">
        <v>3</v>
      </c>
      <c r="E21" s="8">
        <v>3</v>
      </c>
      <c r="F21" s="8">
        <v>1</v>
      </c>
      <c r="G21" s="8">
        <v>4</v>
      </c>
      <c r="H21" s="8">
        <v>1</v>
      </c>
      <c r="I21" s="8">
        <v>0</v>
      </c>
      <c r="J21" s="8">
        <v>0</v>
      </c>
      <c r="K21" s="8">
        <v>2</v>
      </c>
      <c r="L21" s="8">
        <v>0</v>
      </c>
      <c r="M21" s="8">
        <v>0</v>
      </c>
      <c r="N21" s="8">
        <v>2</v>
      </c>
      <c r="O21" s="8">
        <v>1</v>
      </c>
      <c r="P21" s="8">
        <v>0</v>
      </c>
      <c r="Q21" s="8">
        <v>1</v>
      </c>
      <c r="R21" s="8">
        <v>0</v>
      </c>
      <c r="S21" s="8">
        <v>0</v>
      </c>
      <c r="T21" s="8">
        <v>0</v>
      </c>
      <c r="U21" s="8">
        <f t="shared" si="0"/>
        <v>16</v>
      </c>
      <c r="V21" s="8">
        <f t="shared" si="1"/>
        <v>7</v>
      </c>
      <c r="W21" s="8">
        <v>23</v>
      </c>
      <c r="X21" s="14"/>
    </row>
    <row r="22" spans="1:24" s="2" customFormat="1" ht="19.5" customHeight="1" x14ac:dyDescent="0.3">
      <c r="A22" s="13"/>
      <c r="B22" s="4" t="s">
        <v>70</v>
      </c>
      <c r="C22" s="7">
        <v>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1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6</v>
      </c>
      <c r="V22" s="7">
        <f t="shared" si="1"/>
        <v>1</v>
      </c>
      <c r="W22" s="7">
        <v>7</v>
      </c>
      <c r="X22" s="14"/>
    </row>
    <row r="23" spans="1:24" s="2" customFormat="1" ht="19.5" customHeight="1" x14ac:dyDescent="0.3">
      <c r="A23" s="13"/>
      <c r="B23" s="5" t="s">
        <v>71</v>
      </c>
      <c r="C23" s="8">
        <v>2</v>
      </c>
      <c r="D23" s="8">
        <v>3</v>
      </c>
      <c r="E23" s="8">
        <v>2</v>
      </c>
      <c r="F23" s="8">
        <v>0</v>
      </c>
      <c r="G23" s="8">
        <v>1</v>
      </c>
      <c r="H23" s="8">
        <v>0</v>
      </c>
      <c r="I23" s="8">
        <v>0</v>
      </c>
      <c r="J23" s="8">
        <v>0</v>
      </c>
      <c r="K23" s="8">
        <v>2</v>
      </c>
      <c r="L23" s="8">
        <v>2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f t="shared" si="0"/>
        <v>8</v>
      </c>
      <c r="V23" s="8">
        <f t="shared" si="1"/>
        <v>5</v>
      </c>
      <c r="W23" s="8">
        <v>13</v>
      </c>
      <c r="X23" s="14"/>
    </row>
    <row r="24" spans="1:24" s="2" customFormat="1" ht="19.5" customHeight="1" x14ac:dyDescent="0.3">
      <c r="A24" s="13"/>
      <c r="B24" s="4" t="s">
        <v>72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  <c r="S24" s="7">
        <v>2</v>
      </c>
      <c r="T24" s="7"/>
      <c r="U24" s="7">
        <f t="shared" si="0"/>
        <v>2</v>
      </c>
      <c r="V24" s="7">
        <f t="shared" si="1"/>
        <v>4</v>
      </c>
      <c r="W24" s="7">
        <v>6</v>
      </c>
      <c r="X24" s="14"/>
    </row>
    <row r="25" spans="1:24" s="2" customFormat="1" ht="19.5" customHeight="1" x14ac:dyDescent="0.3">
      <c r="A25" s="13"/>
      <c r="B25" s="5" t="s">
        <v>73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3</v>
      </c>
      <c r="T25" s="8"/>
      <c r="U25" s="8">
        <f t="shared" si="0"/>
        <v>3</v>
      </c>
      <c r="V25" s="8">
        <f t="shared" si="1"/>
        <v>0</v>
      </c>
      <c r="W25" s="8">
        <v>3</v>
      </c>
      <c r="X25" s="14"/>
    </row>
    <row r="26" spans="1:24" s="2" customFormat="1" ht="19.5" customHeight="1" x14ac:dyDescent="0.3">
      <c r="A26" s="13"/>
      <c r="B26" s="4" t="s">
        <v>74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</v>
      </c>
      <c r="U26" s="7">
        <f t="shared" si="0"/>
        <v>2</v>
      </c>
      <c r="V26" s="7">
        <f t="shared" si="1"/>
        <v>1</v>
      </c>
      <c r="W26" s="7">
        <v>3</v>
      </c>
      <c r="X26" s="14"/>
    </row>
    <row r="27" spans="1:24" s="2" customFormat="1" ht="19.5" customHeight="1" x14ac:dyDescent="0.3">
      <c r="A27" s="13"/>
      <c r="B27" s="5" t="s">
        <v>75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f t="shared" si="0"/>
        <v>1</v>
      </c>
      <c r="V27" s="8">
        <f t="shared" si="1"/>
        <v>1</v>
      </c>
      <c r="W27" s="8">
        <v>2</v>
      </c>
      <c r="X27" s="14"/>
    </row>
    <row r="28" spans="1:24" s="2" customFormat="1" ht="19.5" customHeight="1" x14ac:dyDescent="0.3">
      <c r="A28" s="13"/>
      <c r="B28" s="4" t="s">
        <v>76</v>
      </c>
      <c r="C28" s="7">
        <v>0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</v>
      </c>
      <c r="T28" s="7">
        <v>0</v>
      </c>
      <c r="U28" s="7">
        <f t="shared" si="0"/>
        <v>3</v>
      </c>
      <c r="V28" s="7">
        <f t="shared" si="1"/>
        <v>0</v>
      </c>
      <c r="W28" s="7">
        <v>3</v>
      </c>
      <c r="X28" s="14"/>
    </row>
    <row r="29" spans="1:24" s="2" customFormat="1" ht="19.5" customHeight="1" x14ac:dyDescent="0.3">
      <c r="A29" s="13"/>
      <c r="B29" s="5" t="s">
        <v>77</v>
      </c>
      <c r="C29" s="8">
        <v>2</v>
      </c>
      <c r="D29" s="8">
        <v>0</v>
      </c>
      <c r="E29" s="8">
        <v>0</v>
      </c>
      <c r="F29" s="8">
        <v>0</v>
      </c>
      <c r="G29" s="8">
        <v>3</v>
      </c>
      <c r="H29" s="8">
        <v>0</v>
      </c>
      <c r="I29" s="8">
        <v>0</v>
      </c>
      <c r="J29" s="8">
        <v>0</v>
      </c>
      <c r="K29" s="8">
        <v>6</v>
      </c>
      <c r="L29" s="8">
        <v>8</v>
      </c>
      <c r="M29" s="8">
        <v>1</v>
      </c>
      <c r="N29" s="8">
        <v>6</v>
      </c>
      <c r="O29" s="8">
        <v>1</v>
      </c>
      <c r="P29" s="8">
        <v>1</v>
      </c>
      <c r="Q29" s="8">
        <v>0</v>
      </c>
      <c r="R29" s="8">
        <v>0</v>
      </c>
      <c r="S29" s="8">
        <v>1</v>
      </c>
      <c r="T29" s="8">
        <v>0</v>
      </c>
      <c r="U29" s="8">
        <f t="shared" si="0"/>
        <v>14</v>
      </c>
      <c r="V29" s="8">
        <f t="shared" si="1"/>
        <v>15</v>
      </c>
      <c r="W29" s="8">
        <v>29</v>
      </c>
      <c r="X29" s="14"/>
    </row>
    <row r="30" spans="1:24" s="2" customFormat="1" ht="19.5" customHeight="1" x14ac:dyDescent="0.3">
      <c r="A30" s="13"/>
      <c r="B30" s="4" t="s">
        <v>78</v>
      </c>
      <c r="C30" s="7">
        <v>2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1</v>
      </c>
      <c r="L30" s="7">
        <v>1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2</v>
      </c>
      <c r="T30" s="7">
        <v>0</v>
      </c>
      <c r="U30" s="7">
        <f t="shared" si="0"/>
        <v>6</v>
      </c>
      <c r="V30" s="7">
        <f t="shared" si="1"/>
        <v>1</v>
      </c>
      <c r="W30" s="7">
        <v>7</v>
      </c>
      <c r="X30" s="14"/>
    </row>
    <row r="31" spans="1:24" s="2" customFormat="1" ht="19.5" customHeight="1" x14ac:dyDescent="0.3">
      <c r="A31" s="13"/>
      <c r="B31" s="5" t="s">
        <v>79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1</v>
      </c>
      <c r="U31" s="8">
        <f t="shared" si="0"/>
        <v>0</v>
      </c>
      <c r="V31" s="8">
        <f t="shared" si="1"/>
        <v>1</v>
      </c>
      <c r="W31" s="8">
        <v>1</v>
      </c>
      <c r="X31" s="14"/>
    </row>
    <row r="32" spans="1:24" s="2" customFormat="1" ht="19.5" customHeight="1" x14ac:dyDescent="0.3">
      <c r="A32" s="13"/>
      <c r="B32" s="4" t="s">
        <v>0</v>
      </c>
      <c r="C32" s="7">
        <v>1</v>
      </c>
      <c r="D32" s="7">
        <v>1</v>
      </c>
      <c r="E32" s="7">
        <v>3</v>
      </c>
      <c r="F32" s="7">
        <v>1</v>
      </c>
      <c r="G32" s="7">
        <v>12</v>
      </c>
      <c r="H32" s="7">
        <v>0</v>
      </c>
      <c r="I32" s="7">
        <v>1</v>
      </c>
      <c r="J32" s="7">
        <v>0</v>
      </c>
      <c r="K32" s="7">
        <v>1</v>
      </c>
      <c r="L32" s="7">
        <v>4</v>
      </c>
      <c r="M32" s="7">
        <v>0</v>
      </c>
      <c r="N32" s="7">
        <v>6</v>
      </c>
      <c r="O32" s="7">
        <v>2</v>
      </c>
      <c r="P32" s="7">
        <v>4</v>
      </c>
      <c r="Q32" s="7">
        <v>2</v>
      </c>
      <c r="R32" s="7">
        <v>3</v>
      </c>
      <c r="S32" s="7">
        <v>0</v>
      </c>
      <c r="T32" s="7">
        <v>0</v>
      </c>
      <c r="U32" s="7">
        <f t="shared" si="0"/>
        <v>22</v>
      </c>
      <c r="V32" s="7">
        <f t="shared" si="1"/>
        <v>19</v>
      </c>
      <c r="W32" s="7">
        <v>41</v>
      </c>
      <c r="X32" s="14"/>
    </row>
    <row r="33" spans="1:24" s="2" customFormat="1" ht="19.5" customHeight="1" x14ac:dyDescent="0.3">
      <c r="A33" s="13"/>
      <c r="B33" s="5" t="s">
        <v>1</v>
      </c>
      <c r="C33" s="8">
        <v>1</v>
      </c>
      <c r="D33" s="8">
        <v>1</v>
      </c>
      <c r="E33" s="8">
        <v>3</v>
      </c>
      <c r="F33" s="8">
        <v>1</v>
      </c>
      <c r="G33" s="8">
        <v>6</v>
      </c>
      <c r="H33" s="8">
        <v>0</v>
      </c>
      <c r="I33" s="8">
        <v>4</v>
      </c>
      <c r="J33" s="8">
        <v>0</v>
      </c>
      <c r="K33" s="8">
        <v>5</v>
      </c>
      <c r="L33" s="8">
        <v>7</v>
      </c>
      <c r="M33" s="8">
        <v>0</v>
      </c>
      <c r="N33" s="8">
        <v>4</v>
      </c>
      <c r="O33" s="8">
        <v>3</v>
      </c>
      <c r="P33" s="8">
        <v>4</v>
      </c>
      <c r="Q33" s="8">
        <v>0</v>
      </c>
      <c r="R33" s="8">
        <v>2</v>
      </c>
      <c r="S33" s="8">
        <v>0</v>
      </c>
      <c r="T33" s="8">
        <v>0</v>
      </c>
      <c r="U33" s="8">
        <f t="shared" si="0"/>
        <v>22</v>
      </c>
      <c r="V33" s="8">
        <f t="shared" si="1"/>
        <v>19</v>
      </c>
      <c r="W33" s="8">
        <v>41</v>
      </c>
      <c r="X33" s="14"/>
    </row>
    <row r="34" spans="1:24" s="2" customFormat="1" ht="19.5" customHeight="1" x14ac:dyDescent="0.3">
      <c r="A34" s="13"/>
      <c r="B34" s="4" t="s">
        <v>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1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f t="shared" si="0"/>
        <v>0</v>
      </c>
      <c r="V34" s="7">
        <f t="shared" si="1"/>
        <v>1</v>
      </c>
      <c r="W34" s="7">
        <v>1</v>
      </c>
      <c r="X34" s="14"/>
    </row>
    <row r="35" spans="1:24" s="2" customFormat="1" ht="19.5" customHeight="1" x14ac:dyDescent="0.3">
      <c r="A35" s="13"/>
      <c r="B35" s="5" t="s">
        <v>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f t="shared" si="0"/>
        <v>1</v>
      </c>
      <c r="V35" s="8">
        <f t="shared" si="1"/>
        <v>0</v>
      </c>
      <c r="W35" s="8">
        <v>1</v>
      </c>
      <c r="X35" s="14"/>
    </row>
    <row r="36" spans="1:24" s="2" customFormat="1" ht="19.5" customHeight="1" x14ac:dyDescent="0.3">
      <c r="A36" s="13"/>
      <c r="B36" s="4" t="s">
        <v>80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f t="shared" si="0"/>
        <v>1</v>
      </c>
      <c r="V36" s="7">
        <f t="shared" si="1"/>
        <v>2</v>
      </c>
      <c r="W36" s="7">
        <v>3</v>
      </c>
      <c r="X36" s="14"/>
    </row>
    <row r="37" spans="1:24" s="2" customFormat="1" ht="19.5" customHeight="1" x14ac:dyDescent="0.3">
      <c r="A37" s="13"/>
      <c r="B37" s="5" t="s">
        <v>81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f t="shared" si="0"/>
        <v>1</v>
      </c>
      <c r="V37" s="8">
        <f t="shared" si="1"/>
        <v>0</v>
      </c>
      <c r="W37" s="8">
        <v>1</v>
      </c>
      <c r="X37" s="14"/>
    </row>
    <row r="38" spans="1:24" s="2" customFormat="1" ht="19.5" customHeight="1" x14ac:dyDescent="0.3">
      <c r="A38" s="13"/>
      <c r="B38" s="4" t="s">
        <v>4</v>
      </c>
      <c r="C38" s="7">
        <v>0</v>
      </c>
      <c r="D38" s="7">
        <v>0</v>
      </c>
      <c r="E38" s="7">
        <v>0</v>
      </c>
      <c r="F38" s="7">
        <v>1</v>
      </c>
      <c r="G38" s="7">
        <v>5</v>
      </c>
      <c r="H38" s="7">
        <v>1</v>
      </c>
      <c r="I38" s="7">
        <v>2</v>
      </c>
      <c r="J38" s="7">
        <v>1</v>
      </c>
      <c r="K38" s="7">
        <v>0</v>
      </c>
      <c r="L38" s="7">
        <v>2</v>
      </c>
      <c r="M38" s="7">
        <v>0</v>
      </c>
      <c r="N38" s="7">
        <v>2</v>
      </c>
      <c r="O38" s="7">
        <v>0</v>
      </c>
      <c r="P38" s="7">
        <v>2</v>
      </c>
      <c r="Q38" s="7">
        <v>1</v>
      </c>
      <c r="R38" s="7">
        <v>2</v>
      </c>
      <c r="S38" s="7">
        <v>0</v>
      </c>
      <c r="T38" s="7">
        <v>0</v>
      </c>
      <c r="U38" s="7">
        <f t="shared" si="0"/>
        <v>8</v>
      </c>
      <c r="V38" s="7">
        <f t="shared" si="1"/>
        <v>11</v>
      </c>
      <c r="W38" s="7">
        <v>19</v>
      </c>
      <c r="X38" s="14"/>
    </row>
    <row r="39" spans="1:24" s="2" customFormat="1" ht="19.5" customHeight="1" x14ac:dyDescent="0.3">
      <c r="A39" s="13"/>
      <c r="B39" s="5" t="s">
        <v>8</v>
      </c>
      <c r="C39" s="8">
        <v>1</v>
      </c>
      <c r="D39" s="8">
        <v>0</v>
      </c>
      <c r="E39" s="8">
        <v>1</v>
      </c>
      <c r="F39" s="8">
        <v>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1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f t="shared" si="0"/>
        <v>2</v>
      </c>
      <c r="V39" s="8">
        <f t="shared" si="1"/>
        <v>2</v>
      </c>
      <c r="W39" s="8">
        <v>4</v>
      </c>
      <c r="X39" s="14"/>
    </row>
    <row r="40" spans="1:24" s="2" customFormat="1" ht="19.5" customHeight="1" x14ac:dyDescent="0.3">
      <c r="A40" s="13"/>
      <c r="B40" s="4" t="s">
        <v>9</v>
      </c>
      <c r="C40" s="7">
        <v>0</v>
      </c>
      <c r="D40" s="7">
        <v>2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2</v>
      </c>
      <c r="L40" s="7">
        <v>2</v>
      </c>
      <c r="M40" s="7">
        <v>1</v>
      </c>
      <c r="N40" s="7">
        <v>1</v>
      </c>
      <c r="O40" s="7">
        <v>1</v>
      </c>
      <c r="P40" s="7">
        <v>3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5</v>
      </c>
      <c r="V40" s="7">
        <f t="shared" si="1"/>
        <v>8</v>
      </c>
      <c r="W40" s="7">
        <v>13</v>
      </c>
      <c r="X40" s="14"/>
    </row>
    <row r="41" spans="1:24" s="2" customFormat="1" ht="19.5" customHeight="1" x14ac:dyDescent="0.3">
      <c r="A41" s="13"/>
      <c r="B41" s="5" t="s">
        <v>10</v>
      </c>
      <c r="C41" s="8">
        <v>4</v>
      </c>
      <c r="D41" s="8">
        <v>0</v>
      </c>
      <c r="E41" s="8">
        <v>2</v>
      </c>
      <c r="F41" s="8">
        <v>0</v>
      </c>
      <c r="G41" s="8">
        <v>4</v>
      </c>
      <c r="H41" s="8">
        <v>1</v>
      </c>
      <c r="I41" s="8">
        <v>2</v>
      </c>
      <c r="J41" s="8">
        <v>0</v>
      </c>
      <c r="K41" s="8">
        <v>2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f t="shared" si="0"/>
        <v>14</v>
      </c>
      <c r="V41" s="8">
        <f t="shared" si="1"/>
        <v>1</v>
      </c>
      <c r="W41" s="8">
        <v>15</v>
      </c>
      <c r="X41" s="14"/>
    </row>
    <row r="42" spans="1:24" s="2" customFormat="1" ht="19.5" customHeight="1" x14ac:dyDescent="0.3">
      <c r="A42" s="13"/>
      <c r="B42" s="4" t="s">
        <v>111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f t="shared" si="0"/>
        <v>1</v>
      </c>
      <c r="V42" s="7">
        <f t="shared" si="1"/>
        <v>0</v>
      </c>
      <c r="W42" s="7">
        <v>1</v>
      </c>
      <c r="X42" s="14"/>
    </row>
    <row r="43" spans="1:24" s="2" customFormat="1" ht="19.5" customHeight="1" x14ac:dyDescent="0.3">
      <c r="A43" s="13"/>
      <c r="B43" s="5" t="s">
        <v>11</v>
      </c>
      <c r="C43" s="8">
        <v>1</v>
      </c>
      <c r="D43" s="8">
        <v>0</v>
      </c>
      <c r="E43" s="8">
        <v>2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f t="shared" si="0"/>
        <v>3</v>
      </c>
      <c r="V43" s="8">
        <f t="shared" si="1"/>
        <v>0</v>
      </c>
      <c r="W43" s="8">
        <v>3</v>
      </c>
      <c r="X43" s="14"/>
    </row>
    <row r="44" spans="1:24" s="2" customFormat="1" ht="19.5" customHeight="1" x14ac:dyDescent="0.3">
      <c r="A44" s="13"/>
      <c r="B44" s="4" t="s">
        <v>12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f t="shared" si="0"/>
        <v>1</v>
      </c>
      <c r="V44" s="7">
        <f t="shared" si="1"/>
        <v>0</v>
      </c>
      <c r="W44" s="7">
        <v>1</v>
      </c>
      <c r="X44" s="14"/>
    </row>
    <row r="45" spans="1:24" s="2" customFormat="1" ht="19.5" customHeight="1" x14ac:dyDescent="0.3">
      <c r="A45" s="13"/>
      <c r="B45" s="5" t="s">
        <v>13</v>
      </c>
      <c r="C45" s="8">
        <v>0</v>
      </c>
      <c r="D45" s="8">
        <v>0</v>
      </c>
      <c r="E45" s="8">
        <v>0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  <c r="K45" s="8">
        <v>2</v>
      </c>
      <c r="L45" s="8">
        <v>1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f t="shared" si="0"/>
        <v>3</v>
      </c>
      <c r="V45" s="8">
        <f t="shared" si="1"/>
        <v>1</v>
      </c>
      <c r="W45" s="8">
        <v>4</v>
      </c>
      <c r="X45" s="14"/>
    </row>
    <row r="46" spans="1:24" s="2" customFormat="1" ht="19.5" customHeight="1" x14ac:dyDescent="0.3">
      <c r="A46" s="13"/>
      <c r="B46" s="4" t="s">
        <v>14</v>
      </c>
      <c r="C46" s="7">
        <v>0</v>
      </c>
      <c r="D46" s="7">
        <v>0</v>
      </c>
      <c r="E46" s="7">
        <v>0</v>
      </c>
      <c r="F46" s="7">
        <v>0</v>
      </c>
      <c r="G46" s="7">
        <v>1</v>
      </c>
      <c r="H46" s="7">
        <v>1</v>
      </c>
      <c r="I46" s="7">
        <v>1</v>
      </c>
      <c r="J46" s="7">
        <v>0</v>
      </c>
      <c r="K46" s="7">
        <v>2</v>
      </c>
      <c r="L46" s="7">
        <v>1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f t="shared" si="0"/>
        <v>4</v>
      </c>
      <c r="V46" s="7">
        <f t="shared" si="1"/>
        <v>2</v>
      </c>
      <c r="W46" s="7">
        <v>6</v>
      </c>
      <c r="X46" s="14"/>
    </row>
    <row r="47" spans="1:24" s="2" customFormat="1" ht="19.5" customHeight="1" x14ac:dyDescent="0.3">
      <c r="A47" s="13"/>
      <c r="B47" s="5" t="s">
        <v>15</v>
      </c>
      <c r="C47" s="8">
        <v>1</v>
      </c>
      <c r="D47" s="8">
        <v>1</v>
      </c>
      <c r="E47" s="8">
        <v>1</v>
      </c>
      <c r="F47" s="8">
        <v>1</v>
      </c>
      <c r="G47" s="8">
        <v>2</v>
      </c>
      <c r="H47" s="8">
        <v>1</v>
      </c>
      <c r="I47" s="8">
        <v>4</v>
      </c>
      <c r="J47" s="8">
        <v>0</v>
      </c>
      <c r="K47" s="8">
        <v>1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f t="shared" si="0"/>
        <v>9</v>
      </c>
      <c r="V47" s="8">
        <f t="shared" si="1"/>
        <v>3</v>
      </c>
      <c r="W47" s="8">
        <v>12</v>
      </c>
      <c r="X47" s="14"/>
    </row>
    <row r="48" spans="1:24" s="2" customFormat="1" ht="19.5" customHeight="1" x14ac:dyDescent="0.3">
      <c r="A48" s="13"/>
      <c r="B48" s="4" t="s">
        <v>16</v>
      </c>
      <c r="C48" s="7">
        <v>2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7</v>
      </c>
      <c r="L48" s="7">
        <v>6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f t="shared" si="0"/>
        <v>11</v>
      </c>
      <c r="V48" s="7">
        <f t="shared" si="1"/>
        <v>6</v>
      </c>
      <c r="W48" s="7">
        <v>17</v>
      </c>
      <c r="X48" s="14"/>
    </row>
    <row r="49" spans="1:24" s="2" customFormat="1" ht="19.5" customHeight="1" x14ac:dyDescent="0.3">
      <c r="A49" s="13"/>
      <c r="B49" s="5" t="s">
        <v>17</v>
      </c>
      <c r="C49" s="8">
        <v>0</v>
      </c>
      <c r="D49" s="8">
        <v>2</v>
      </c>
      <c r="E49" s="8">
        <v>0</v>
      </c>
      <c r="F49" s="8">
        <v>0</v>
      </c>
      <c r="G49" s="8">
        <v>3</v>
      </c>
      <c r="H49" s="8">
        <v>1</v>
      </c>
      <c r="I49" s="8">
        <v>2</v>
      </c>
      <c r="J49" s="8">
        <v>0</v>
      </c>
      <c r="K49" s="8">
        <v>0</v>
      </c>
      <c r="L49" s="8">
        <v>1</v>
      </c>
      <c r="M49" s="8">
        <v>1</v>
      </c>
      <c r="N49" s="8">
        <v>5</v>
      </c>
      <c r="O49" s="8">
        <v>2</v>
      </c>
      <c r="P49" s="8">
        <v>9</v>
      </c>
      <c r="Q49" s="8">
        <v>4</v>
      </c>
      <c r="R49" s="8">
        <v>8</v>
      </c>
      <c r="S49" s="8">
        <v>0</v>
      </c>
      <c r="T49" s="8">
        <v>0</v>
      </c>
      <c r="U49" s="8">
        <f t="shared" si="0"/>
        <v>12</v>
      </c>
      <c r="V49" s="8">
        <f t="shared" si="1"/>
        <v>26</v>
      </c>
      <c r="W49" s="8">
        <v>38</v>
      </c>
      <c r="X49" s="14"/>
    </row>
    <row r="50" spans="1:24" s="2" customFormat="1" ht="19.5" customHeight="1" x14ac:dyDescent="0.3">
      <c r="A50" s="13"/>
      <c r="B50" s="4" t="s">
        <v>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f t="shared" si="0"/>
        <v>2</v>
      </c>
      <c r="V50" s="7">
        <f t="shared" si="1"/>
        <v>0</v>
      </c>
      <c r="W50" s="7">
        <v>2</v>
      </c>
      <c r="X50" s="14"/>
    </row>
    <row r="51" spans="1:24" s="2" customFormat="1" ht="19.5" customHeight="1" x14ac:dyDescent="0.3">
      <c r="A51" s="13"/>
      <c r="B51" s="5" t="s">
        <v>18</v>
      </c>
      <c r="C51" s="8">
        <v>3</v>
      </c>
      <c r="D51" s="8">
        <v>1</v>
      </c>
      <c r="E51" s="8">
        <v>6</v>
      </c>
      <c r="F51" s="8">
        <v>0</v>
      </c>
      <c r="G51" s="8">
        <v>18</v>
      </c>
      <c r="H51" s="8">
        <v>1</v>
      </c>
      <c r="I51" s="8">
        <v>4</v>
      </c>
      <c r="J51" s="8">
        <v>1</v>
      </c>
      <c r="K51" s="8">
        <v>4</v>
      </c>
      <c r="L51" s="8">
        <v>12</v>
      </c>
      <c r="M51" s="8">
        <v>3</v>
      </c>
      <c r="N51" s="8">
        <v>10</v>
      </c>
      <c r="O51" s="8">
        <v>3</v>
      </c>
      <c r="P51" s="8">
        <v>11</v>
      </c>
      <c r="Q51" s="8">
        <v>2</v>
      </c>
      <c r="R51" s="8">
        <v>1</v>
      </c>
      <c r="S51" s="8">
        <v>0</v>
      </c>
      <c r="T51" s="8">
        <v>0</v>
      </c>
      <c r="U51" s="8">
        <f t="shared" si="0"/>
        <v>43</v>
      </c>
      <c r="V51" s="8">
        <f t="shared" si="1"/>
        <v>37</v>
      </c>
      <c r="W51" s="8">
        <v>80</v>
      </c>
      <c r="X51" s="14"/>
    </row>
    <row r="52" spans="1:24" s="2" customFormat="1" ht="19.5" customHeight="1" x14ac:dyDescent="0.3">
      <c r="A52" s="13"/>
      <c r="B52" s="4" t="s">
        <v>19</v>
      </c>
      <c r="C52" s="7">
        <v>2</v>
      </c>
      <c r="D52" s="7">
        <v>0</v>
      </c>
      <c r="E52" s="7">
        <v>1</v>
      </c>
      <c r="F52" s="7">
        <v>0</v>
      </c>
      <c r="G52" s="7">
        <v>4</v>
      </c>
      <c r="H52" s="7">
        <v>0</v>
      </c>
      <c r="I52" s="7">
        <v>1</v>
      </c>
      <c r="J52" s="7">
        <v>0</v>
      </c>
      <c r="K52" s="7">
        <v>0</v>
      </c>
      <c r="L52" s="7">
        <v>1</v>
      </c>
      <c r="M52" s="7">
        <v>0</v>
      </c>
      <c r="N52" s="7">
        <v>3</v>
      </c>
      <c r="O52" s="7">
        <v>0</v>
      </c>
      <c r="P52" s="7">
        <v>4</v>
      </c>
      <c r="Q52" s="7">
        <v>0</v>
      </c>
      <c r="R52" s="7">
        <v>1</v>
      </c>
      <c r="S52" s="7">
        <v>0</v>
      </c>
      <c r="T52" s="7">
        <v>0</v>
      </c>
      <c r="U52" s="7">
        <f t="shared" si="0"/>
        <v>8</v>
      </c>
      <c r="V52" s="7">
        <f t="shared" si="1"/>
        <v>9</v>
      </c>
      <c r="W52" s="7">
        <v>17</v>
      </c>
      <c r="X52" s="14"/>
    </row>
    <row r="53" spans="1:24" s="2" customFormat="1" ht="19.5" customHeight="1" x14ac:dyDescent="0.3">
      <c r="A53" s="13"/>
      <c r="B53" s="5" t="s">
        <v>20</v>
      </c>
      <c r="C53" s="8">
        <v>2</v>
      </c>
      <c r="D53" s="8">
        <v>0</v>
      </c>
      <c r="E53" s="8">
        <v>2</v>
      </c>
      <c r="F53" s="8">
        <v>0</v>
      </c>
      <c r="G53" s="8">
        <v>12</v>
      </c>
      <c r="H53" s="8">
        <v>1</v>
      </c>
      <c r="I53" s="8">
        <v>6</v>
      </c>
      <c r="J53" s="8">
        <v>0</v>
      </c>
      <c r="K53" s="8">
        <v>4</v>
      </c>
      <c r="L53" s="8">
        <v>7</v>
      </c>
      <c r="M53" s="8">
        <v>8</v>
      </c>
      <c r="N53" s="8">
        <v>6</v>
      </c>
      <c r="O53" s="8">
        <v>2</v>
      </c>
      <c r="P53" s="8">
        <v>6</v>
      </c>
      <c r="Q53" s="8">
        <v>3</v>
      </c>
      <c r="R53" s="8">
        <v>1</v>
      </c>
      <c r="S53" s="8">
        <v>0</v>
      </c>
      <c r="T53" s="8">
        <v>0</v>
      </c>
      <c r="U53" s="8">
        <f t="shared" si="0"/>
        <v>39</v>
      </c>
      <c r="V53" s="8">
        <f t="shared" si="1"/>
        <v>21</v>
      </c>
      <c r="W53" s="8">
        <v>60</v>
      </c>
      <c r="X53" s="14"/>
    </row>
    <row r="54" spans="1:24" s="2" customFormat="1" ht="19.5" customHeight="1" x14ac:dyDescent="0.3">
      <c r="A54" s="13"/>
      <c r="B54" s="4" t="s">
        <v>21</v>
      </c>
      <c r="C54" s="7">
        <v>1</v>
      </c>
      <c r="D54" s="7">
        <v>2</v>
      </c>
      <c r="E54" s="7">
        <v>2</v>
      </c>
      <c r="F54" s="7">
        <v>0</v>
      </c>
      <c r="G54" s="7">
        <v>9</v>
      </c>
      <c r="H54" s="7">
        <v>0</v>
      </c>
      <c r="I54" s="7">
        <v>1</v>
      </c>
      <c r="J54" s="7">
        <v>0</v>
      </c>
      <c r="K54" s="7">
        <v>0</v>
      </c>
      <c r="L54" s="7">
        <v>5</v>
      </c>
      <c r="M54" s="7">
        <v>2</v>
      </c>
      <c r="N54" s="7">
        <v>3</v>
      </c>
      <c r="O54" s="7">
        <v>2</v>
      </c>
      <c r="P54" s="7">
        <v>5</v>
      </c>
      <c r="Q54" s="7">
        <v>1</v>
      </c>
      <c r="R54" s="7">
        <v>0</v>
      </c>
      <c r="S54" s="7">
        <v>0</v>
      </c>
      <c r="T54" s="7">
        <v>0</v>
      </c>
      <c r="U54" s="7">
        <f t="shared" si="0"/>
        <v>18</v>
      </c>
      <c r="V54" s="7">
        <f t="shared" si="1"/>
        <v>15</v>
      </c>
      <c r="W54" s="7">
        <v>33</v>
      </c>
      <c r="X54" s="14"/>
    </row>
    <row r="55" spans="1:24" s="2" customFormat="1" ht="19.5" customHeight="1" x14ac:dyDescent="0.3">
      <c r="A55" s="13"/>
      <c r="B55" s="5" t="s">
        <v>22</v>
      </c>
      <c r="C55" s="8">
        <v>3</v>
      </c>
      <c r="D55" s="8">
        <v>0</v>
      </c>
      <c r="E55" s="8">
        <v>5</v>
      </c>
      <c r="F55" s="8">
        <v>0</v>
      </c>
      <c r="G55" s="8">
        <v>18</v>
      </c>
      <c r="H55" s="8">
        <v>1</v>
      </c>
      <c r="I55" s="8">
        <v>3</v>
      </c>
      <c r="J55" s="8">
        <v>0</v>
      </c>
      <c r="K55" s="8">
        <v>3</v>
      </c>
      <c r="L55" s="8">
        <v>4</v>
      </c>
      <c r="M55" s="8">
        <v>0</v>
      </c>
      <c r="N55" s="8">
        <v>1</v>
      </c>
      <c r="O55" s="8">
        <v>3</v>
      </c>
      <c r="P55" s="8">
        <v>5</v>
      </c>
      <c r="Q55" s="8">
        <v>1</v>
      </c>
      <c r="R55" s="8">
        <v>2</v>
      </c>
      <c r="S55" s="8">
        <v>0</v>
      </c>
      <c r="T55" s="8">
        <v>0</v>
      </c>
      <c r="U55" s="8">
        <f t="shared" si="0"/>
        <v>36</v>
      </c>
      <c r="V55" s="8">
        <f t="shared" si="1"/>
        <v>13</v>
      </c>
      <c r="W55" s="8">
        <v>49</v>
      </c>
      <c r="X55" s="14"/>
    </row>
    <row r="56" spans="1:24" s="2" customFormat="1" ht="19.5" customHeight="1" x14ac:dyDescent="0.3">
      <c r="A56" s="13"/>
      <c r="B56" s="4" t="s">
        <v>23</v>
      </c>
      <c r="C56" s="7">
        <v>1</v>
      </c>
      <c r="D56" s="7">
        <v>0</v>
      </c>
      <c r="E56" s="7">
        <v>0</v>
      </c>
      <c r="F56" s="7">
        <v>1</v>
      </c>
      <c r="G56" s="7">
        <v>8</v>
      </c>
      <c r="H56" s="7">
        <v>0</v>
      </c>
      <c r="I56" s="7">
        <v>0</v>
      </c>
      <c r="J56" s="7">
        <v>0</v>
      </c>
      <c r="K56" s="7">
        <v>0</v>
      </c>
      <c r="L56" s="7">
        <v>4</v>
      </c>
      <c r="M56" s="7">
        <v>3</v>
      </c>
      <c r="N56" s="7">
        <v>5</v>
      </c>
      <c r="O56" s="7">
        <v>3</v>
      </c>
      <c r="P56" s="7">
        <v>5</v>
      </c>
      <c r="Q56" s="7">
        <v>0</v>
      </c>
      <c r="R56" s="7">
        <v>1</v>
      </c>
      <c r="S56" s="7">
        <v>0</v>
      </c>
      <c r="T56" s="7">
        <v>0</v>
      </c>
      <c r="U56" s="7">
        <f t="shared" si="0"/>
        <v>15</v>
      </c>
      <c r="V56" s="7">
        <f t="shared" si="1"/>
        <v>16</v>
      </c>
      <c r="W56" s="7">
        <v>31</v>
      </c>
      <c r="X56" s="14"/>
    </row>
    <row r="57" spans="1:24" s="2" customFormat="1" ht="19.5" customHeight="1" x14ac:dyDescent="0.3">
      <c r="A57" s="13"/>
      <c r="B57" s="5" t="s">
        <v>24</v>
      </c>
      <c r="C57" s="8">
        <v>1</v>
      </c>
      <c r="D57" s="8">
        <v>0</v>
      </c>
      <c r="E57" s="8">
        <v>1</v>
      </c>
      <c r="F57" s="8">
        <v>0</v>
      </c>
      <c r="G57" s="8">
        <v>8</v>
      </c>
      <c r="H57" s="8">
        <v>1</v>
      </c>
      <c r="I57" s="8">
        <v>2</v>
      </c>
      <c r="J57" s="8">
        <v>1</v>
      </c>
      <c r="K57" s="8">
        <v>2</v>
      </c>
      <c r="L57" s="8">
        <v>2</v>
      </c>
      <c r="M57" s="8">
        <v>1</v>
      </c>
      <c r="N57" s="8">
        <v>2</v>
      </c>
      <c r="O57" s="8">
        <v>0</v>
      </c>
      <c r="P57" s="8">
        <v>4</v>
      </c>
      <c r="Q57" s="8">
        <v>1</v>
      </c>
      <c r="R57" s="8">
        <v>1</v>
      </c>
      <c r="S57" s="8">
        <v>0</v>
      </c>
      <c r="T57" s="8">
        <v>0</v>
      </c>
      <c r="U57" s="8">
        <f t="shared" si="0"/>
        <v>16</v>
      </c>
      <c r="V57" s="8">
        <f t="shared" si="1"/>
        <v>11</v>
      </c>
      <c r="W57" s="8">
        <v>27</v>
      </c>
      <c r="X57" s="14"/>
    </row>
    <row r="58" spans="1:24" s="2" customFormat="1" ht="19.5" customHeight="1" x14ac:dyDescent="0.3">
      <c r="A58" s="13"/>
      <c r="B58" s="4" t="s">
        <v>25</v>
      </c>
      <c r="C58" s="7">
        <v>1</v>
      </c>
      <c r="D58" s="7">
        <v>0</v>
      </c>
      <c r="E58" s="7">
        <v>1</v>
      </c>
      <c r="F58" s="7">
        <v>0</v>
      </c>
      <c r="G58" s="7">
        <v>2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f t="shared" si="0"/>
        <v>5</v>
      </c>
      <c r="V58" s="7">
        <f t="shared" si="1"/>
        <v>0</v>
      </c>
      <c r="W58" s="7">
        <v>5</v>
      </c>
      <c r="X58" s="14"/>
    </row>
    <row r="59" spans="1:24" s="2" customFormat="1" ht="19.5" customHeight="1" x14ac:dyDescent="0.3">
      <c r="A59" s="13"/>
      <c r="B59" s="5" t="s">
        <v>26</v>
      </c>
      <c r="C59" s="8">
        <v>0</v>
      </c>
      <c r="D59" s="8">
        <v>0</v>
      </c>
      <c r="E59" s="8">
        <v>0</v>
      </c>
      <c r="F59" s="8">
        <v>0</v>
      </c>
      <c r="G59" s="8">
        <v>2</v>
      </c>
      <c r="H59" s="8">
        <v>1</v>
      </c>
      <c r="I59" s="8">
        <v>3</v>
      </c>
      <c r="J59" s="8">
        <v>0</v>
      </c>
      <c r="K59" s="8">
        <v>0</v>
      </c>
      <c r="L59" s="8">
        <v>1</v>
      </c>
      <c r="M59" s="8">
        <v>0</v>
      </c>
      <c r="N59" s="8">
        <v>2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f t="shared" si="0"/>
        <v>5</v>
      </c>
      <c r="V59" s="8">
        <f t="shared" si="1"/>
        <v>4</v>
      </c>
      <c r="W59" s="8">
        <v>9</v>
      </c>
      <c r="X59" s="14"/>
    </row>
    <row r="60" spans="1:24" s="2" customFormat="1" ht="19.5" customHeight="1" x14ac:dyDescent="0.3">
      <c r="A60" s="13"/>
      <c r="B60" s="4" t="s">
        <v>27</v>
      </c>
      <c r="C60" s="7">
        <v>2</v>
      </c>
      <c r="D60" s="7">
        <v>0</v>
      </c>
      <c r="E60" s="7">
        <v>10</v>
      </c>
      <c r="F60" s="7">
        <v>1</v>
      </c>
      <c r="G60" s="7">
        <v>24</v>
      </c>
      <c r="H60" s="7">
        <v>3</v>
      </c>
      <c r="I60" s="7">
        <v>11</v>
      </c>
      <c r="J60" s="7">
        <v>1</v>
      </c>
      <c r="K60" s="7">
        <v>5</v>
      </c>
      <c r="L60" s="7">
        <v>11</v>
      </c>
      <c r="M60" s="7">
        <v>6</v>
      </c>
      <c r="N60" s="7">
        <v>19</v>
      </c>
      <c r="O60" s="7">
        <v>6</v>
      </c>
      <c r="P60" s="7">
        <v>19</v>
      </c>
      <c r="Q60" s="7">
        <v>2</v>
      </c>
      <c r="R60" s="7">
        <v>2</v>
      </c>
      <c r="S60" s="7">
        <v>0</v>
      </c>
      <c r="T60" s="7">
        <v>0</v>
      </c>
      <c r="U60" s="7">
        <f t="shared" si="0"/>
        <v>66</v>
      </c>
      <c r="V60" s="7">
        <f t="shared" si="1"/>
        <v>56</v>
      </c>
      <c r="W60" s="7">
        <v>122</v>
      </c>
      <c r="X60" s="14"/>
    </row>
    <row r="61" spans="1:24" s="2" customFormat="1" ht="19.5" customHeight="1" x14ac:dyDescent="0.3">
      <c r="A61" s="13"/>
      <c r="B61" s="5" t="s">
        <v>28</v>
      </c>
      <c r="C61" s="8">
        <v>0</v>
      </c>
      <c r="D61" s="8">
        <v>0</v>
      </c>
      <c r="E61" s="8">
        <v>3</v>
      </c>
      <c r="F61" s="8">
        <v>1</v>
      </c>
      <c r="G61" s="8">
        <v>8</v>
      </c>
      <c r="H61" s="8">
        <v>0</v>
      </c>
      <c r="I61" s="8">
        <v>4</v>
      </c>
      <c r="J61" s="8">
        <v>1</v>
      </c>
      <c r="K61" s="8">
        <v>2</v>
      </c>
      <c r="L61" s="8">
        <v>1</v>
      </c>
      <c r="M61" s="8">
        <v>2</v>
      </c>
      <c r="N61" s="8">
        <v>2</v>
      </c>
      <c r="O61" s="8">
        <v>4</v>
      </c>
      <c r="P61" s="8">
        <v>1</v>
      </c>
      <c r="Q61" s="8">
        <v>0</v>
      </c>
      <c r="R61" s="8">
        <v>3</v>
      </c>
      <c r="S61" s="8">
        <v>0</v>
      </c>
      <c r="T61" s="8">
        <v>0</v>
      </c>
      <c r="U61" s="8">
        <f t="shared" si="0"/>
        <v>23</v>
      </c>
      <c r="V61" s="8">
        <f t="shared" si="1"/>
        <v>9</v>
      </c>
      <c r="W61" s="8">
        <v>32</v>
      </c>
      <c r="X61" s="14"/>
    </row>
    <row r="62" spans="1:24" s="2" customFormat="1" ht="19.5" customHeight="1" x14ac:dyDescent="0.3">
      <c r="A62" s="13"/>
      <c r="B62" s="4" t="s">
        <v>29</v>
      </c>
      <c r="C62" s="7">
        <v>2</v>
      </c>
      <c r="D62" s="7">
        <v>2</v>
      </c>
      <c r="E62" s="7">
        <v>5</v>
      </c>
      <c r="F62" s="7">
        <v>1</v>
      </c>
      <c r="G62" s="7">
        <v>31</v>
      </c>
      <c r="H62" s="7">
        <v>1</v>
      </c>
      <c r="I62" s="7">
        <v>2</v>
      </c>
      <c r="J62" s="7">
        <v>0</v>
      </c>
      <c r="K62" s="7">
        <v>8</v>
      </c>
      <c r="L62" s="7">
        <v>20</v>
      </c>
      <c r="M62" s="7">
        <v>12</v>
      </c>
      <c r="N62" s="7">
        <v>25</v>
      </c>
      <c r="O62" s="7">
        <v>8</v>
      </c>
      <c r="P62" s="7">
        <v>15</v>
      </c>
      <c r="Q62" s="7">
        <v>4</v>
      </c>
      <c r="R62" s="7">
        <v>4</v>
      </c>
      <c r="S62" s="7">
        <v>0</v>
      </c>
      <c r="T62" s="7">
        <v>0</v>
      </c>
      <c r="U62" s="7">
        <f t="shared" si="0"/>
        <v>72</v>
      </c>
      <c r="V62" s="7">
        <f t="shared" si="1"/>
        <v>68</v>
      </c>
      <c r="W62" s="7">
        <v>140</v>
      </c>
      <c r="X62" s="14"/>
    </row>
    <row r="63" spans="1:24" s="2" customFormat="1" ht="19.5" customHeight="1" x14ac:dyDescent="0.3">
      <c r="A63" s="13"/>
      <c r="B63" s="5" t="s">
        <v>30</v>
      </c>
      <c r="C63" s="8">
        <v>0</v>
      </c>
      <c r="D63" s="8">
        <v>0</v>
      </c>
      <c r="E63" s="8">
        <v>2</v>
      </c>
      <c r="F63" s="8">
        <v>0</v>
      </c>
      <c r="G63" s="8">
        <v>3</v>
      </c>
      <c r="H63" s="8">
        <v>0</v>
      </c>
      <c r="I63" s="8">
        <v>5</v>
      </c>
      <c r="J63" s="8">
        <v>0</v>
      </c>
      <c r="K63" s="8">
        <v>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f t="shared" si="0"/>
        <v>11</v>
      </c>
      <c r="V63" s="8">
        <f t="shared" si="1"/>
        <v>0</v>
      </c>
      <c r="W63" s="8">
        <v>11</v>
      </c>
      <c r="X63" s="14"/>
    </row>
    <row r="64" spans="1:24" s="2" customFormat="1" ht="19.5" customHeight="1" x14ac:dyDescent="0.3">
      <c r="A64" s="13"/>
      <c r="B64" s="4" t="s">
        <v>31</v>
      </c>
      <c r="C64" s="7">
        <v>3</v>
      </c>
      <c r="D64" s="7">
        <v>2</v>
      </c>
      <c r="E64" s="7">
        <v>4</v>
      </c>
      <c r="F64" s="7">
        <v>1</v>
      </c>
      <c r="G64" s="7">
        <v>8</v>
      </c>
      <c r="H64" s="7">
        <v>1</v>
      </c>
      <c r="I64" s="7">
        <v>12</v>
      </c>
      <c r="J64" s="7">
        <v>0</v>
      </c>
      <c r="K64" s="7">
        <v>1</v>
      </c>
      <c r="L64" s="7">
        <v>6</v>
      </c>
      <c r="M64" s="7">
        <v>2</v>
      </c>
      <c r="N64" s="7">
        <v>6</v>
      </c>
      <c r="O64" s="7">
        <v>4</v>
      </c>
      <c r="P64" s="7">
        <v>11</v>
      </c>
      <c r="Q64" s="7">
        <v>3</v>
      </c>
      <c r="R64" s="7">
        <v>2</v>
      </c>
      <c r="S64" s="7">
        <v>0</v>
      </c>
      <c r="T64" s="7">
        <v>0</v>
      </c>
      <c r="U64" s="7">
        <f t="shared" si="0"/>
        <v>37</v>
      </c>
      <c r="V64" s="7">
        <f t="shared" si="1"/>
        <v>29</v>
      </c>
      <c r="W64" s="7">
        <v>66</v>
      </c>
      <c r="X64" s="14"/>
    </row>
    <row r="65" spans="1:24" s="2" customFormat="1" ht="19.5" customHeight="1" x14ac:dyDescent="0.3">
      <c r="A65" s="13"/>
      <c r="B65" s="5" t="s">
        <v>32</v>
      </c>
      <c r="C65" s="8">
        <v>14</v>
      </c>
      <c r="D65" s="8">
        <v>2</v>
      </c>
      <c r="E65" s="8">
        <v>55</v>
      </c>
      <c r="F65" s="8">
        <v>12</v>
      </c>
      <c r="G65" s="8">
        <v>2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0</v>
      </c>
      <c r="N65" s="8">
        <v>1</v>
      </c>
      <c r="O65" s="8">
        <v>16</v>
      </c>
      <c r="P65" s="8">
        <v>15</v>
      </c>
      <c r="Q65" s="8">
        <v>0</v>
      </c>
      <c r="R65" s="8">
        <v>0</v>
      </c>
      <c r="S65" s="8">
        <v>0</v>
      </c>
      <c r="T65" s="8">
        <v>0</v>
      </c>
      <c r="U65" s="8">
        <f t="shared" si="0"/>
        <v>88</v>
      </c>
      <c r="V65" s="8">
        <f t="shared" si="1"/>
        <v>30</v>
      </c>
      <c r="W65" s="8">
        <v>118</v>
      </c>
      <c r="X65" s="14"/>
    </row>
    <row r="66" spans="1:24" s="2" customFormat="1" ht="19.5" customHeight="1" x14ac:dyDescent="0.3">
      <c r="A66" s="13"/>
      <c r="B66" s="4" t="s">
        <v>33</v>
      </c>
      <c r="C66" s="7">
        <v>2</v>
      </c>
      <c r="D66" s="7">
        <v>2</v>
      </c>
      <c r="E66" s="7">
        <v>2</v>
      </c>
      <c r="F66" s="7">
        <v>1</v>
      </c>
      <c r="G66" s="7">
        <v>0</v>
      </c>
      <c r="H66" s="7">
        <v>0</v>
      </c>
      <c r="I66" s="7">
        <v>1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f t="shared" si="0"/>
        <v>5</v>
      </c>
      <c r="V66" s="7">
        <f t="shared" si="1"/>
        <v>3</v>
      </c>
      <c r="W66" s="7">
        <v>8</v>
      </c>
      <c r="X66" s="14"/>
    </row>
    <row r="67" spans="1:24" s="2" customFormat="1" ht="19.5" customHeight="1" x14ac:dyDescent="0.3">
      <c r="A67" s="13"/>
      <c r="B67" s="5" t="s">
        <v>34</v>
      </c>
      <c r="C67" s="8">
        <v>0</v>
      </c>
      <c r="D67" s="8">
        <v>0</v>
      </c>
      <c r="E67" s="8">
        <v>0</v>
      </c>
      <c r="F67" s="8">
        <v>0</v>
      </c>
      <c r="G67" s="8">
        <v>6</v>
      </c>
      <c r="H67" s="8">
        <v>0</v>
      </c>
      <c r="I67" s="8">
        <v>0</v>
      </c>
      <c r="J67" s="8">
        <v>0</v>
      </c>
      <c r="K67" s="8">
        <v>0</v>
      </c>
      <c r="L67" s="8">
        <v>3</v>
      </c>
      <c r="M67" s="8">
        <v>0</v>
      </c>
      <c r="N67" s="8">
        <v>1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f t="shared" si="0"/>
        <v>6</v>
      </c>
      <c r="V67" s="8">
        <f t="shared" si="1"/>
        <v>4</v>
      </c>
      <c r="W67" s="8">
        <v>10</v>
      </c>
      <c r="X67" s="14"/>
    </row>
    <row r="68" spans="1:24" s="2" customFormat="1" ht="19.5" customHeight="1" x14ac:dyDescent="0.3">
      <c r="A68" s="13"/>
      <c r="B68" s="4" t="s">
        <v>35</v>
      </c>
      <c r="C68" s="7">
        <v>1</v>
      </c>
      <c r="D68" s="7">
        <v>1</v>
      </c>
      <c r="E68" s="7">
        <v>0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3</v>
      </c>
      <c r="L68" s="7">
        <v>3</v>
      </c>
      <c r="M68" s="7">
        <v>0</v>
      </c>
      <c r="N68" s="7">
        <v>0</v>
      </c>
      <c r="O68" s="7">
        <v>9</v>
      </c>
      <c r="P68" s="7">
        <v>4</v>
      </c>
      <c r="Q68" s="7">
        <v>0</v>
      </c>
      <c r="R68" s="7">
        <v>0</v>
      </c>
      <c r="S68" s="7">
        <v>0</v>
      </c>
      <c r="T68" s="7">
        <v>0</v>
      </c>
      <c r="U68" s="7">
        <f t="shared" si="0"/>
        <v>14</v>
      </c>
      <c r="V68" s="7">
        <f t="shared" si="1"/>
        <v>8</v>
      </c>
      <c r="W68" s="7">
        <v>22</v>
      </c>
      <c r="X68" s="14"/>
    </row>
    <row r="69" spans="1:24" s="2" customFormat="1" ht="19.5" customHeight="1" x14ac:dyDescent="0.3">
      <c r="A69" s="13"/>
      <c r="B69" s="5" t="s">
        <v>36</v>
      </c>
      <c r="C69" s="8">
        <v>2</v>
      </c>
      <c r="D69" s="8">
        <v>0</v>
      </c>
      <c r="E69" s="8">
        <v>0</v>
      </c>
      <c r="F69" s="8">
        <v>0</v>
      </c>
      <c r="G69" s="8">
        <v>1</v>
      </c>
      <c r="H69" s="8">
        <v>0</v>
      </c>
      <c r="I69" s="8">
        <v>0</v>
      </c>
      <c r="J69" s="8">
        <v>0</v>
      </c>
      <c r="K69" s="8">
        <v>3</v>
      </c>
      <c r="L69" s="8">
        <v>3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f t="shared" si="0"/>
        <v>6</v>
      </c>
      <c r="V69" s="8">
        <f t="shared" si="1"/>
        <v>3</v>
      </c>
      <c r="W69" s="8">
        <v>9</v>
      </c>
      <c r="X69" s="14"/>
    </row>
    <row r="70" spans="1:24" s="2" customFormat="1" ht="19.5" customHeight="1" x14ac:dyDescent="0.3">
      <c r="A70" s="13"/>
      <c r="B70" s="4" t="s">
        <v>37</v>
      </c>
      <c r="C70" s="7">
        <v>0</v>
      </c>
      <c r="D70" s="7">
        <v>0</v>
      </c>
      <c r="E70" s="7">
        <v>1</v>
      </c>
      <c r="F70" s="7">
        <v>0</v>
      </c>
      <c r="G70" s="7">
        <v>3</v>
      </c>
      <c r="H70" s="7">
        <v>0</v>
      </c>
      <c r="I70" s="7">
        <v>2</v>
      </c>
      <c r="J70" s="7">
        <v>0</v>
      </c>
      <c r="K70" s="7">
        <v>0</v>
      </c>
      <c r="L70" s="7">
        <v>5</v>
      </c>
      <c r="M70" s="7">
        <v>0</v>
      </c>
      <c r="N70" s="7">
        <v>2</v>
      </c>
      <c r="O70" s="7">
        <v>0</v>
      </c>
      <c r="P70" s="7">
        <v>1</v>
      </c>
      <c r="Q70" s="7">
        <v>0</v>
      </c>
      <c r="R70" s="7">
        <v>0</v>
      </c>
      <c r="S70" s="7">
        <v>0</v>
      </c>
      <c r="T70" s="7">
        <v>0</v>
      </c>
      <c r="U70" s="7">
        <f t="shared" si="0"/>
        <v>6</v>
      </c>
      <c r="V70" s="7">
        <f t="shared" si="1"/>
        <v>8</v>
      </c>
      <c r="W70" s="7">
        <v>14</v>
      </c>
      <c r="X70" s="14"/>
    </row>
    <row r="71" spans="1:24" s="2" customFormat="1" ht="19.5" customHeight="1" x14ac:dyDescent="0.3">
      <c r="A71" s="13"/>
      <c r="B71" s="5" t="s">
        <v>38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2</v>
      </c>
      <c r="O71" s="8">
        <v>0</v>
      </c>
      <c r="P71" s="8">
        <v>1</v>
      </c>
      <c r="Q71" s="8">
        <v>0</v>
      </c>
      <c r="R71" s="8">
        <v>0</v>
      </c>
      <c r="S71" s="8">
        <v>0</v>
      </c>
      <c r="T71" s="8">
        <v>0</v>
      </c>
      <c r="U71" s="8">
        <f t="shared" si="0"/>
        <v>0</v>
      </c>
      <c r="V71" s="8">
        <f t="shared" si="1"/>
        <v>3</v>
      </c>
      <c r="W71" s="8">
        <v>3</v>
      </c>
      <c r="X71" s="14"/>
    </row>
    <row r="72" spans="1:24" s="2" customFormat="1" ht="19.5" customHeight="1" x14ac:dyDescent="0.3">
      <c r="A72" s="13"/>
      <c r="B72" s="4" t="s">
        <v>39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1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f t="shared" si="0"/>
        <v>0</v>
      </c>
      <c r="V72" s="7">
        <f t="shared" si="1"/>
        <v>1</v>
      </c>
      <c r="W72" s="7">
        <v>1</v>
      </c>
      <c r="X72" s="14"/>
    </row>
    <row r="73" spans="1:24" s="2" customFormat="1" ht="19.5" customHeight="1" x14ac:dyDescent="0.3">
      <c r="A73" s="13"/>
      <c r="B73" s="5" t="s">
        <v>6</v>
      </c>
      <c r="C73" s="8">
        <v>0</v>
      </c>
      <c r="D73" s="8">
        <v>1</v>
      </c>
      <c r="E73" s="8">
        <v>1</v>
      </c>
      <c r="F73" s="8">
        <v>0</v>
      </c>
      <c r="G73" s="8">
        <v>4</v>
      </c>
      <c r="H73" s="8">
        <v>0</v>
      </c>
      <c r="I73" s="8">
        <v>0</v>
      </c>
      <c r="J73" s="8">
        <v>0</v>
      </c>
      <c r="K73" s="8">
        <v>1</v>
      </c>
      <c r="L73" s="8">
        <v>2</v>
      </c>
      <c r="M73" s="8">
        <v>1</v>
      </c>
      <c r="N73" s="8">
        <v>3</v>
      </c>
      <c r="O73" s="8">
        <v>0</v>
      </c>
      <c r="P73" s="8">
        <v>1</v>
      </c>
      <c r="Q73" s="8">
        <v>0</v>
      </c>
      <c r="R73" s="8">
        <v>0</v>
      </c>
      <c r="S73" s="8">
        <v>0</v>
      </c>
      <c r="T73" s="8">
        <v>0</v>
      </c>
      <c r="U73" s="8">
        <f t="shared" ref="U73:U92" si="2">C73+E73+G73+I73+K73+M73+O73+Q73+S73</f>
        <v>7</v>
      </c>
      <c r="V73" s="8">
        <f t="shared" ref="V73:V92" si="3">D73+F73+H73+J73+L73+N73+P73+R73+T73</f>
        <v>7</v>
      </c>
      <c r="W73" s="8">
        <v>14</v>
      </c>
      <c r="X73" s="14"/>
    </row>
    <row r="74" spans="1:24" s="2" customFormat="1" ht="19.5" customHeight="1" x14ac:dyDescent="0.3">
      <c r="A74" s="13"/>
      <c r="B74" s="4" t="s">
        <v>40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1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f t="shared" si="2"/>
        <v>0</v>
      </c>
      <c r="V74" s="7">
        <f t="shared" si="3"/>
        <v>1</v>
      </c>
      <c r="W74" s="7">
        <v>1</v>
      </c>
      <c r="X74" s="14"/>
    </row>
    <row r="75" spans="1:24" s="2" customFormat="1" ht="19.5" customHeight="1" x14ac:dyDescent="0.3">
      <c r="A75" s="13"/>
      <c r="B75" s="5" t="s">
        <v>41</v>
      </c>
      <c r="C75" s="8">
        <v>0</v>
      </c>
      <c r="D75" s="8">
        <v>0</v>
      </c>
      <c r="E75" s="8">
        <v>1</v>
      </c>
      <c r="F75" s="8">
        <v>0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1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f t="shared" si="2"/>
        <v>2</v>
      </c>
      <c r="V75" s="8">
        <f t="shared" si="3"/>
        <v>1</v>
      </c>
      <c r="W75" s="8">
        <v>3</v>
      </c>
      <c r="X75" s="14"/>
    </row>
    <row r="76" spans="1:24" s="2" customFormat="1" ht="19.5" customHeight="1" x14ac:dyDescent="0.3">
      <c r="A76" s="13"/>
      <c r="B76" s="4" t="s">
        <v>42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2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f t="shared" si="2"/>
        <v>0</v>
      </c>
      <c r="V76" s="7">
        <f t="shared" si="3"/>
        <v>2</v>
      </c>
      <c r="W76" s="7">
        <v>2</v>
      </c>
      <c r="X76" s="14"/>
    </row>
    <row r="77" spans="1:24" s="2" customFormat="1" ht="19.5" customHeight="1" x14ac:dyDescent="0.3">
      <c r="A77" s="13"/>
      <c r="B77" s="5" t="s">
        <v>43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f t="shared" si="2"/>
        <v>0</v>
      </c>
      <c r="V77" s="8">
        <f t="shared" si="3"/>
        <v>1</v>
      </c>
      <c r="W77" s="8">
        <v>1</v>
      </c>
      <c r="X77" s="14"/>
    </row>
    <row r="78" spans="1:24" s="2" customFormat="1" ht="19.5" customHeight="1" x14ac:dyDescent="0.3">
      <c r="A78" s="13"/>
      <c r="B78" s="4" t="s">
        <v>44</v>
      </c>
      <c r="C78" s="7">
        <v>0</v>
      </c>
      <c r="D78" s="7">
        <v>0</v>
      </c>
      <c r="E78" s="7">
        <v>0</v>
      </c>
      <c r="F78" s="7">
        <v>0</v>
      </c>
      <c r="G78" s="7">
        <v>1</v>
      </c>
      <c r="H78" s="7">
        <v>0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f t="shared" si="2"/>
        <v>1</v>
      </c>
      <c r="V78" s="7">
        <f t="shared" si="3"/>
        <v>0</v>
      </c>
      <c r="W78" s="7">
        <v>1</v>
      </c>
      <c r="X78" s="14"/>
    </row>
    <row r="79" spans="1:24" s="2" customFormat="1" ht="19.5" customHeight="1" x14ac:dyDescent="0.3">
      <c r="A79" s="13"/>
      <c r="B79" s="5" t="s">
        <v>45</v>
      </c>
      <c r="C79" s="8">
        <v>0</v>
      </c>
      <c r="D79" s="8">
        <v>0</v>
      </c>
      <c r="E79" s="8">
        <v>1</v>
      </c>
      <c r="F79" s="8">
        <v>0</v>
      </c>
      <c r="G79" s="8">
        <v>7</v>
      </c>
      <c r="H79" s="8">
        <v>0</v>
      </c>
      <c r="I79" s="8">
        <v>0</v>
      </c>
      <c r="J79" s="8">
        <v>0</v>
      </c>
      <c r="K79" s="8">
        <v>0</v>
      </c>
      <c r="L79" s="8">
        <v>7</v>
      </c>
      <c r="M79" s="8">
        <v>0</v>
      </c>
      <c r="N79" s="8">
        <v>3</v>
      </c>
      <c r="O79" s="8">
        <v>0</v>
      </c>
      <c r="P79" s="8">
        <v>4</v>
      </c>
      <c r="Q79" s="8">
        <v>0</v>
      </c>
      <c r="R79" s="8">
        <v>0</v>
      </c>
      <c r="S79" s="8">
        <v>0</v>
      </c>
      <c r="T79" s="8">
        <v>0</v>
      </c>
      <c r="U79" s="8">
        <f t="shared" si="2"/>
        <v>8</v>
      </c>
      <c r="V79" s="8">
        <f t="shared" si="3"/>
        <v>14</v>
      </c>
      <c r="W79" s="8">
        <v>22</v>
      </c>
      <c r="X79" s="14"/>
    </row>
    <row r="80" spans="1:24" s="2" customFormat="1" ht="19.5" customHeight="1" x14ac:dyDescent="0.3">
      <c r="A80" s="13"/>
      <c r="B80" s="4" t="s">
        <v>46</v>
      </c>
      <c r="C80" s="7">
        <v>0</v>
      </c>
      <c r="D80" s="7">
        <v>0</v>
      </c>
      <c r="E80" s="7">
        <v>1</v>
      </c>
      <c r="F80" s="7">
        <v>0</v>
      </c>
      <c r="G80" s="7">
        <v>2</v>
      </c>
      <c r="H80" s="7">
        <v>0</v>
      </c>
      <c r="I80" s="7">
        <v>2</v>
      </c>
      <c r="J80" s="7">
        <v>0</v>
      </c>
      <c r="K80" s="7">
        <v>0</v>
      </c>
      <c r="L80" s="7">
        <v>1</v>
      </c>
      <c r="M80" s="7">
        <v>0</v>
      </c>
      <c r="N80" s="7">
        <v>1</v>
      </c>
      <c r="O80" s="7">
        <v>0</v>
      </c>
      <c r="P80" s="7">
        <v>3</v>
      </c>
      <c r="Q80" s="7">
        <v>0</v>
      </c>
      <c r="R80" s="7">
        <v>0</v>
      </c>
      <c r="S80" s="7">
        <v>0</v>
      </c>
      <c r="T80" s="7">
        <v>0</v>
      </c>
      <c r="U80" s="7">
        <f t="shared" si="2"/>
        <v>5</v>
      </c>
      <c r="V80" s="7">
        <f t="shared" si="3"/>
        <v>5</v>
      </c>
      <c r="W80" s="7">
        <v>10</v>
      </c>
      <c r="X80" s="14"/>
    </row>
    <row r="81" spans="1:24" s="2" customFormat="1" ht="19.5" customHeight="1" x14ac:dyDescent="0.3">
      <c r="A81" s="13"/>
      <c r="B81" s="5" t="s">
        <v>47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1</v>
      </c>
      <c r="Q81" s="8">
        <v>0</v>
      </c>
      <c r="R81" s="8">
        <v>0</v>
      </c>
      <c r="S81" s="8">
        <v>0</v>
      </c>
      <c r="T81" s="8">
        <v>0</v>
      </c>
      <c r="U81" s="8">
        <f t="shared" si="2"/>
        <v>0</v>
      </c>
      <c r="V81" s="8">
        <f t="shared" si="3"/>
        <v>1</v>
      </c>
      <c r="W81" s="8">
        <v>1</v>
      </c>
      <c r="X81" s="14"/>
    </row>
    <row r="82" spans="1:24" s="2" customFormat="1" ht="19.5" customHeight="1" x14ac:dyDescent="0.3">
      <c r="A82" s="13"/>
      <c r="B82" s="4" t="s">
        <v>48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f t="shared" si="2"/>
        <v>1</v>
      </c>
      <c r="V82" s="7">
        <f t="shared" si="3"/>
        <v>0</v>
      </c>
      <c r="W82" s="7">
        <v>1</v>
      </c>
      <c r="X82" s="14"/>
    </row>
    <row r="83" spans="1:24" s="2" customFormat="1" ht="19.5" customHeight="1" x14ac:dyDescent="0.3">
      <c r="A83" s="13"/>
      <c r="B83" s="5" t="s">
        <v>49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f t="shared" si="2"/>
        <v>1</v>
      </c>
      <c r="V83" s="8">
        <f t="shared" si="3"/>
        <v>0</v>
      </c>
      <c r="W83" s="8">
        <v>1</v>
      </c>
      <c r="X83" s="14"/>
    </row>
    <row r="84" spans="1:24" s="2" customFormat="1" ht="19.5" customHeight="1" x14ac:dyDescent="0.3">
      <c r="A84" s="13"/>
      <c r="B84" s="4" t="s">
        <v>50</v>
      </c>
      <c r="C84" s="7">
        <v>0</v>
      </c>
      <c r="D84" s="7">
        <v>0</v>
      </c>
      <c r="E84" s="7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f t="shared" si="2"/>
        <v>3</v>
      </c>
      <c r="V84" s="7">
        <f t="shared" si="3"/>
        <v>1</v>
      </c>
      <c r="W84" s="7">
        <v>4</v>
      </c>
      <c r="X84" s="14"/>
    </row>
    <row r="85" spans="1:24" s="2" customFormat="1" ht="19.5" customHeight="1" x14ac:dyDescent="0.3">
      <c r="A85" s="13"/>
      <c r="B85" s="5" t="s">
        <v>51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1</v>
      </c>
      <c r="L85" s="8">
        <v>1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f t="shared" si="2"/>
        <v>1</v>
      </c>
      <c r="V85" s="8">
        <f t="shared" si="3"/>
        <v>1</v>
      </c>
      <c r="W85" s="8">
        <v>2</v>
      </c>
      <c r="X85" s="14"/>
    </row>
    <row r="86" spans="1:24" s="2" customFormat="1" ht="19.5" customHeight="1" x14ac:dyDescent="0.3">
      <c r="A86" s="13"/>
      <c r="B86" s="4" t="s">
        <v>52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f t="shared" si="2"/>
        <v>2</v>
      </c>
      <c r="V86" s="7">
        <f t="shared" si="3"/>
        <v>1</v>
      </c>
      <c r="W86" s="7">
        <v>3</v>
      </c>
      <c r="X86" s="14"/>
    </row>
    <row r="87" spans="1:24" s="2" customFormat="1" ht="19.5" customHeight="1" x14ac:dyDescent="0.3">
      <c r="A87" s="13"/>
      <c r="B87" s="5" t="s">
        <v>53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f t="shared" si="2"/>
        <v>1</v>
      </c>
      <c r="V87" s="8">
        <f t="shared" si="3"/>
        <v>0</v>
      </c>
      <c r="W87" s="8">
        <v>1</v>
      </c>
      <c r="X87" s="14"/>
    </row>
    <row r="88" spans="1:24" s="2" customFormat="1" ht="19.5" customHeight="1" x14ac:dyDescent="0.3">
      <c r="A88" s="13"/>
      <c r="B88" s="4" t="s">
        <v>54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f t="shared" si="2"/>
        <v>0</v>
      </c>
      <c r="V88" s="7">
        <f t="shared" si="3"/>
        <v>1</v>
      </c>
      <c r="W88" s="7">
        <v>1</v>
      </c>
      <c r="X88" s="14"/>
    </row>
    <row r="89" spans="1:24" s="2" customFormat="1" ht="19.5" customHeight="1" x14ac:dyDescent="0.3">
      <c r="A89" s="13"/>
      <c r="B89" s="5" t="s">
        <v>55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1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f t="shared" si="2"/>
        <v>0</v>
      </c>
      <c r="V89" s="8">
        <f t="shared" si="3"/>
        <v>1</v>
      </c>
      <c r="W89" s="8">
        <v>1</v>
      </c>
      <c r="X89" s="14"/>
    </row>
    <row r="90" spans="1:24" s="2" customFormat="1" ht="19.5" customHeight="1" x14ac:dyDescent="0.3">
      <c r="A90" s="13"/>
      <c r="B90" s="4" t="s">
        <v>82</v>
      </c>
      <c r="C90" s="7">
        <v>0</v>
      </c>
      <c r="D90" s="7">
        <v>0</v>
      </c>
      <c r="E90" s="7">
        <v>0</v>
      </c>
      <c r="F90" s="7">
        <v>0</v>
      </c>
      <c r="G90" s="7">
        <v>1</v>
      </c>
      <c r="H90" s="7">
        <v>0</v>
      </c>
      <c r="I90" s="7">
        <v>0</v>
      </c>
      <c r="J90" s="7">
        <v>0</v>
      </c>
      <c r="K90" s="7">
        <v>0</v>
      </c>
      <c r="L90" s="7">
        <v>2</v>
      </c>
      <c r="M90" s="7">
        <v>0</v>
      </c>
      <c r="N90" s="7">
        <v>2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f t="shared" si="2"/>
        <v>1</v>
      </c>
      <c r="V90" s="7">
        <f t="shared" si="3"/>
        <v>4</v>
      </c>
      <c r="W90" s="7">
        <v>5</v>
      </c>
      <c r="X90" s="14"/>
    </row>
    <row r="91" spans="1:24" s="2" customFormat="1" ht="19.5" customHeight="1" x14ac:dyDescent="0.3">
      <c r="A91" s="13"/>
      <c r="B91" s="5" t="s">
        <v>83</v>
      </c>
      <c r="C91" s="8">
        <v>0</v>
      </c>
      <c r="D91" s="8">
        <v>0</v>
      </c>
      <c r="E91" s="8">
        <v>0</v>
      </c>
      <c r="F91" s="8">
        <v>0</v>
      </c>
      <c r="G91" s="8">
        <v>1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f t="shared" si="2"/>
        <v>1</v>
      </c>
      <c r="V91" s="8">
        <f t="shared" si="3"/>
        <v>0</v>
      </c>
      <c r="W91" s="8">
        <v>1</v>
      </c>
      <c r="X91" s="14"/>
    </row>
    <row r="92" spans="1:24" s="2" customFormat="1" ht="19.5" customHeight="1" x14ac:dyDescent="0.3">
      <c r="A92" s="13"/>
      <c r="B92" s="4" t="s">
        <v>84</v>
      </c>
      <c r="C92" s="7">
        <v>0</v>
      </c>
      <c r="D92" s="7">
        <v>0</v>
      </c>
      <c r="E92" s="7">
        <v>0</v>
      </c>
      <c r="F92" s="7">
        <v>1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f t="shared" si="2"/>
        <v>0</v>
      </c>
      <c r="V92" s="7">
        <f t="shared" si="3"/>
        <v>2</v>
      </c>
      <c r="W92" s="7">
        <v>2</v>
      </c>
      <c r="X92" s="14"/>
    </row>
    <row r="93" spans="1:24" s="2" customFormat="1" ht="19.5" customHeight="1" x14ac:dyDescent="0.3">
      <c r="A93" s="13"/>
      <c r="B93" s="30" t="s">
        <v>100</v>
      </c>
      <c r="C93" s="31">
        <v>86</v>
      </c>
      <c r="D93" s="31">
        <v>31</v>
      </c>
      <c r="E93" s="31">
        <v>146</v>
      </c>
      <c r="F93" s="31">
        <v>31</v>
      </c>
      <c r="G93" s="31">
        <v>276</v>
      </c>
      <c r="H93" s="31">
        <v>29</v>
      </c>
      <c r="I93" s="31">
        <v>115</v>
      </c>
      <c r="J93" s="31">
        <v>5</v>
      </c>
      <c r="K93" s="31">
        <v>94</v>
      </c>
      <c r="L93" s="31">
        <v>161</v>
      </c>
      <c r="M93" s="31">
        <v>48</v>
      </c>
      <c r="N93" s="31">
        <v>130</v>
      </c>
      <c r="O93" s="31">
        <v>74</v>
      </c>
      <c r="P93" s="31">
        <v>140</v>
      </c>
      <c r="Q93" s="31">
        <v>25</v>
      </c>
      <c r="R93" s="31">
        <v>34</v>
      </c>
      <c r="S93" s="31">
        <v>10</v>
      </c>
      <c r="T93" s="31">
        <v>3</v>
      </c>
      <c r="U93" s="31">
        <f t="shared" ref="U93:V93" si="4">SUM(U8:U92)</f>
        <v>874</v>
      </c>
      <c r="V93" s="31">
        <f t="shared" si="4"/>
        <v>564</v>
      </c>
      <c r="W93" s="31">
        <f>SUM(W8:W92)</f>
        <v>1438</v>
      </c>
      <c r="X93" s="14"/>
    </row>
    <row r="94" spans="1:24" ht="13.8" customHeight="1" x14ac:dyDescent="0.25">
      <c r="A94" s="17"/>
      <c r="B94" s="48" t="s">
        <v>120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9"/>
    </row>
    <row r="96" spans="1:24" x14ac:dyDescent="0.25">
      <c r="B96" s="32"/>
      <c r="C96" s="33"/>
      <c r="D96" s="33"/>
      <c r="E96" s="33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3"/>
    </row>
    <row r="97" spans="1:23" x14ac:dyDescent="0.25">
      <c r="A97" s="26"/>
      <c r="B97" s="26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34"/>
      <c r="U97" s="34"/>
      <c r="V97" s="34"/>
      <c r="W97" s="33"/>
    </row>
    <row r="98" spans="1:23" x14ac:dyDescent="0.25">
      <c r="A98" s="26"/>
      <c r="B98" s="2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34"/>
      <c r="U98" s="34"/>
      <c r="V98" s="34"/>
      <c r="W98" s="33"/>
    </row>
    <row r="99" spans="1:23" x14ac:dyDescent="0.25">
      <c r="A99" s="26"/>
      <c r="B99" s="26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34"/>
      <c r="U99" s="34"/>
      <c r="V99" s="34"/>
      <c r="W99" s="33"/>
    </row>
    <row r="100" spans="1:23" ht="14.4" x14ac:dyDescent="0.3">
      <c r="A100" s="26"/>
      <c r="B100" s="26"/>
      <c r="C100" s="23"/>
      <c r="D100" s="36" t="s">
        <v>112</v>
      </c>
      <c r="E100" s="23" t="s">
        <v>113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34"/>
      <c r="U100" s="34"/>
      <c r="V100" s="34"/>
      <c r="W100" s="33"/>
    </row>
    <row r="101" spans="1:23" ht="14.4" x14ac:dyDescent="0.3">
      <c r="A101" s="26"/>
      <c r="B101" s="26"/>
      <c r="C101" s="23"/>
      <c r="D101" s="37" t="s">
        <v>116</v>
      </c>
      <c r="E101" s="23">
        <v>112</v>
      </c>
      <c r="F101" s="23"/>
      <c r="G101" s="27"/>
      <c r="H101" s="22"/>
      <c r="N101" s="22" t="s">
        <v>7</v>
      </c>
      <c r="O101" s="22" t="s">
        <v>89</v>
      </c>
      <c r="P101" s="22" t="s">
        <v>90</v>
      </c>
      <c r="Q101" s="23"/>
      <c r="R101" s="23"/>
      <c r="S101" s="23"/>
      <c r="T101" s="34"/>
      <c r="U101" s="34"/>
      <c r="V101" s="34"/>
      <c r="W101" s="33"/>
    </row>
    <row r="102" spans="1:23" s="21" customFormat="1" ht="14.4" x14ac:dyDescent="0.3">
      <c r="A102" s="27"/>
      <c r="B102" s="27"/>
      <c r="C102" s="23"/>
      <c r="D102" s="37" t="s">
        <v>115</v>
      </c>
      <c r="E102" s="23">
        <v>594</v>
      </c>
      <c r="F102" s="23"/>
      <c r="G102" s="27"/>
      <c r="H102" s="28"/>
      <c r="N102" s="28" t="s">
        <v>99</v>
      </c>
      <c r="O102" s="38">
        <v>10</v>
      </c>
      <c r="P102" s="38">
        <v>3</v>
      </c>
      <c r="Q102" s="23"/>
      <c r="R102" s="23"/>
      <c r="S102" s="23"/>
      <c r="T102" s="34"/>
      <c r="U102" s="34"/>
      <c r="V102" s="34"/>
      <c r="W102" s="33"/>
    </row>
    <row r="103" spans="1:23" ht="27" x14ac:dyDescent="0.3">
      <c r="A103" s="26"/>
      <c r="B103" s="26"/>
      <c r="C103" s="23"/>
      <c r="D103" s="37" t="s">
        <v>114</v>
      </c>
      <c r="E103" s="23">
        <v>13</v>
      </c>
      <c r="F103" s="23"/>
      <c r="G103" s="27"/>
      <c r="H103" s="24"/>
      <c r="N103" s="24" t="s">
        <v>104</v>
      </c>
      <c r="O103" s="25">
        <v>140</v>
      </c>
      <c r="P103" s="25">
        <v>39</v>
      </c>
      <c r="Q103" s="23"/>
      <c r="R103" s="23"/>
      <c r="S103" s="23"/>
      <c r="T103" s="34"/>
      <c r="U103" s="34"/>
      <c r="V103" s="34"/>
      <c r="W103" s="33"/>
    </row>
    <row r="104" spans="1:23" ht="27" x14ac:dyDescent="0.3">
      <c r="A104" s="26"/>
      <c r="B104" s="26"/>
      <c r="C104" s="23"/>
      <c r="D104" s="37" t="s">
        <v>117</v>
      </c>
      <c r="E104" s="23">
        <v>658</v>
      </c>
      <c r="F104" s="23"/>
      <c r="G104" s="27"/>
      <c r="H104" s="24"/>
      <c r="N104" s="24" t="s">
        <v>103</v>
      </c>
      <c r="O104" s="25">
        <v>350</v>
      </c>
      <c r="P104" s="25">
        <v>169</v>
      </c>
      <c r="Q104" s="23"/>
      <c r="R104" s="23"/>
      <c r="S104" s="23"/>
      <c r="T104" s="34"/>
      <c r="U104" s="34"/>
      <c r="V104" s="34"/>
      <c r="W104" s="33"/>
    </row>
    <row r="105" spans="1:23" ht="27" x14ac:dyDescent="0.3">
      <c r="A105" s="26"/>
      <c r="B105" s="26"/>
      <c r="C105" s="23"/>
      <c r="D105" s="37" t="s">
        <v>118</v>
      </c>
      <c r="E105" s="23">
        <v>61</v>
      </c>
      <c r="F105" s="23"/>
      <c r="G105" s="27"/>
      <c r="H105" s="24"/>
      <c r="N105" s="24" t="s">
        <v>102</v>
      </c>
      <c r="O105" s="25">
        <v>194</v>
      </c>
      <c r="P105" s="25">
        <v>161</v>
      </c>
      <c r="Q105" s="23"/>
      <c r="R105" s="23"/>
      <c r="S105" s="23"/>
      <c r="T105" s="34"/>
      <c r="U105" s="34"/>
      <c r="V105" s="34"/>
      <c r="W105" s="33"/>
    </row>
    <row r="106" spans="1:23" ht="26.4" x14ac:dyDescent="0.25">
      <c r="A106" s="26"/>
      <c r="B106" s="26"/>
      <c r="C106" s="23"/>
      <c r="D106" s="23"/>
      <c r="E106" s="23"/>
      <c r="F106" s="23"/>
      <c r="G106" s="23"/>
      <c r="H106" s="24"/>
      <c r="N106" s="24" t="s">
        <v>101</v>
      </c>
      <c r="O106" s="25">
        <v>180</v>
      </c>
      <c r="P106" s="25">
        <v>192</v>
      </c>
      <c r="Q106" s="23"/>
      <c r="R106" s="23"/>
      <c r="S106" s="23"/>
      <c r="T106" s="34"/>
      <c r="U106" s="34"/>
      <c r="V106" s="34"/>
      <c r="W106" s="33"/>
    </row>
    <row r="107" spans="1:23" x14ac:dyDescent="0.25">
      <c r="A107" s="26"/>
      <c r="B107" s="26"/>
      <c r="C107" s="23"/>
      <c r="D107" s="23"/>
      <c r="E107" s="23"/>
      <c r="F107" s="23"/>
      <c r="G107" s="23"/>
      <c r="H107" s="26"/>
      <c r="I107" s="23"/>
      <c r="J107" s="23"/>
      <c r="K107" s="23"/>
      <c r="N107" s="23"/>
      <c r="O107" s="23"/>
      <c r="P107" s="23"/>
      <c r="Q107" s="23"/>
      <c r="R107" s="23"/>
      <c r="S107" s="23"/>
      <c r="T107" s="34"/>
      <c r="U107" s="34"/>
      <c r="V107" s="34"/>
      <c r="W107" s="33"/>
    </row>
    <row r="108" spans="1:23" x14ac:dyDescent="0.25">
      <c r="A108" s="26"/>
      <c r="B108" s="26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34"/>
      <c r="U108" s="34"/>
      <c r="V108" s="34"/>
      <c r="W108" s="33"/>
    </row>
    <row r="109" spans="1:23" x14ac:dyDescent="0.25">
      <c r="A109" s="26"/>
      <c r="B109" s="26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34"/>
      <c r="U109" s="34"/>
      <c r="V109" s="34"/>
      <c r="W109" s="33"/>
    </row>
    <row r="110" spans="1:23" x14ac:dyDescent="0.25">
      <c r="A110" s="26"/>
      <c r="B110" s="26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34"/>
      <c r="U110" s="34"/>
      <c r="V110" s="34"/>
      <c r="W110" s="33"/>
    </row>
    <row r="111" spans="1:23" x14ac:dyDescent="0.25">
      <c r="A111" s="26"/>
      <c r="B111" s="2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34"/>
      <c r="U111" s="34"/>
      <c r="V111" s="34"/>
      <c r="W111" s="33"/>
    </row>
    <row r="112" spans="1:23" x14ac:dyDescent="0.25">
      <c r="A112" s="26"/>
      <c r="B112" s="26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34"/>
      <c r="U112" s="34"/>
      <c r="V112" s="34"/>
      <c r="W112" s="33"/>
    </row>
    <row r="113" spans="1:23" x14ac:dyDescent="0.25">
      <c r="A113" s="26"/>
      <c r="B113" s="2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34"/>
      <c r="U113" s="34"/>
      <c r="V113" s="34"/>
      <c r="W113" s="33"/>
    </row>
    <row r="114" spans="1:23" x14ac:dyDescent="0.25">
      <c r="A114" s="26"/>
      <c r="B114" s="2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34"/>
      <c r="U114" s="34"/>
      <c r="V114" s="34"/>
      <c r="W114" s="33"/>
    </row>
    <row r="115" spans="1:23" x14ac:dyDescent="0.25">
      <c r="A115" s="26"/>
      <c r="B115" s="26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34"/>
      <c r="U115" s="34"/>
      <c r="V115" s="34"/>
      <c r="W115" s="33"/>
    </row>
    <row r="116" spans="1:23" x14ac:dyDescent="0.25">
      <c r="B116" s="32"/>
      <c r="C116" s="33"/>
      <c r="D116" s="33"/>
      <c r="E116" s="33"/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3"/>
    </row>
    <row r="117" spans="1:23" x14ac:dyDescent="0.25">
      <c r="B117" s="32"/>
      <c r="C117" s="33"/>
      <c r="D117" s="33"/>
      <c r="E117" s="33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3"/>
    </row>
    <row r="118" spans="1:23" x14ac:dyDescent="0.25">
      <c r="B118" s="32"/>
      <c r="C118" s="33"/>
      <c r="D118" s="33"/>
      <c r="E118" s="33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3"/>
    </row>
    <row r="119" spans="1:23" x14ac:dyDescent="0.25">
      <c r="B119" s="32"/>
      <c r="C119" s="33"/>
      <c r="D119" s="33"/>
      <c r="E119" s="33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3"/>
    </row>
    <row r="120" spans="1:23" x14ac:dyDescent="0.25">
      <c r="B120" s="32"/>
      <c r="C120" s="33"/>
      <c r="D120" s="33"/>
      <c r="E120" s="33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3"/>
    </row>
    <row r="121" spans="1:23" x14ac:dyDescent="0.25">
      <c r="B121" s="32"/>
      <c r="C121" s="33"/>
      <c r="D121" s="33"/>
      <c r="E121" s="33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3"/>
    </row>
    <row r="122" spans="1:23" x14ac:dyDescent="0.25">
      <c r="A122" s="26"/>
      <c r="B122" s="2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x14ac:dyDescent="0.25">
      <c r="A123" s="26"/>
      <c r="B123" s="26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s="21" customFormat="1" x14ac:dyDescent="0.25">
      <c r="A124" s="27"/>
      <c r="B124" s="27"/>
      <c r="C124" s="22" t="s">
        <v>105</v>
      </c>
      <c r="D124" s="22" t="s">
        <v>99</v>
      </c>
      <c r="E124" s="22" t="s">
        <v>104</v>
      </c>
      <c r="F124" s="22" t="s">
        <v>103</v>
      </c>
      <c r="G124" s="22" t="s">
        <v>102</v>
      </c>
      <c r="H124" s="22" t="s">
        <v>101</v>
      </c>
      <c r="N124" s="27"/>
      <c r="O124" s="23"/>
      <c r="P124" s="22" t="s">
        <v>105</v>
      </c>
      <c r="Q124" s="22" t="s">
        <v>89</v>
      </c>
      <c r="R124" s="22" t="s">
        <v>90</v>
      </c>
      <c r="S124" s="23"/>
      <c r="T124" s="23"/>
      <c r="U124" s="23"/>
      <c r="V124" s="23"/>
      <c r="W124" s="23"/>
    </row>
    <row r="125" spans="1:23" s="21" customFormat="1" ht="39.6" x14ac:dyDescent="0.25">
      <c r="A125" s="27"/>
      <c r="B125" s="27"/>
      <c r="C125" s="24" t="s">
        <v>109</v>
      </c>
      <c r="D125" s="25">
        <v>1</v>
      </c>
      <c r="E125" s="29"/>
      <c r="F125" s="25">
        <v>10</v>
      </c>
      <c r="G125" s="25">
        <v>5</v>
      </c>
      <c r="H125" s="25">
        <v>1</v>
      </c>
      <c r="N125" s="27"/>
      <c r="O125" s="23"/>
      <c r="P125" s="28" t="s">
        <v>109</v>
      </c>
      <c r="Q125" s="25">
        <v>9</v>
      </c>
      <c r="R125" s="25">
        <v>8</v>
      </c>
      <c r="S125" s="23"/>
      <c r="T125" s="23"/>
      <c r="U125" s="23"/>
      <c r="V125" s="23"/>
      <c r="W125" s="23"/>
    </row>
    <row r="126" spans="1:23" s="21" customFormat="1" ht="39.6" x14ac:dyDescent="0.25">
      <c r="A126" s="27"/>
      <c r="B126" s="27"/>
      <c r="C126" s="24" t="s">
        <v>106</v>
      </c>
      <c r="D126" s="29"/>
      <c r="E126" s="25">
        <v>53</v>
      </c>
      <c r="F126" s="25">
        <v>72</v>
      </c>
      <c r="G126" s="25">
        <v>87</v>
      </c>
      <c r="H126" s="25">
        <v>68</v>
      </c>
      <c r="N126" s="27"/>
      <c r="O126" s="23"/>
      <c r="P126" s="28" t="s">
        <v>106</v>
      </c>
      <c r="Q126" s="25">
        <v>160</v>
      </c>
      <c r="R126" s="25">
        <v>120</v>
      </c>
      <c r="S126" s="23"/>
      <c r="T126" s="23"/>
      <c r="U126" s="23"/>
      <c r="V126" s="23"/>
      <c r="W126" s="23"/>
    </row>
    <row r="127" spans="1:23" s="21" customFormat="1" ht="39.6" x14ac:dyDescent="0.25">
      <c r="A127" s="27"/>
      <c r="B127" s="27"/>
      <c r="C127" s="24" t="s">
        <v>107</v>
      </c>
      <c r="D127" s="25">
        <v>8</v>
      </c>
      <c r="E127" s="25">
        <v>59</v>
      </c>
      <c r="F127" s="25">
        <v>176</v>
      </c>
      <c r="G127" s="25">
        <v>129</v>
      </c>
      <c r="H127" s="25">
        <v>170</v>
      </c>
      <c r="N127" s="27"/>
      <c r="O127" s="23"/>
      <c r="P127" s="28" t="s">
        <v>107</v>
      </c>
      <c r="Q127" s="25">
        <v>345</v>
      </c>
      <c r="R127" s="25">
        <v>197</v>
      </c>
      <c r="S127" s="23"/>
      <c r="T127" s="23"/>
      <c r="U127" s="23"/>
      <c r="V127" s="23"/>
      <c r="W127" s="23"/>
    </row>
    <row r="128" spans="1:23" s="21" customFormat="1" ht="39.6" x14ac:dyDescent="0.25">
      <c r="A128" s="27"/>
      <c r="B128" s="27"/>
      <c r="C128" s="24" t="s">
        <v>108</v>
      </c>
      <c r="D128" s="25">
        <v>4</v>
      </c>
      <c r="E128" s="25">
        <v>53</v>
      </c>
      <c r="F128" s="25">
        <v>211</v>
      </c>
      <c r="G128" s="25">
        <v>110</v>
      </c>
      <c r="H128" s="25">
        <v>115</v>
      </c>
      <c r="N128" s="27"/>
      <c r="O128" s="23"/>
      <c r="P128" s="28" t="s">
        <v>108</v>
      </c>
      <c r="Q128" s="25">
        <v>293</v>
      </c>
      <c r="R128" s="25">
        <v>200</v>
      </c>
      <c r="S128" s="23"/>
      <c r="T128" s="23"/>
      <c r="U128" s="23"/>
      <c r="V128" s="23"/>
      <c r="W128" s="23"/>
    </row>
    <row r="129" spans="1:23" s="21" customFormat="1" ht="26.4" x14ac:dyDescent="0.25">
      <c r="A129" s="27"/>
      <c r="B129" s="27"/>
      <c r="C129" s="24" t="s">
        <v>110</v>
      </c>
      <c r="D129" s="27"/>
      <c r="E129" s="25">
        <v>14</v>
      </c>
      <c r="F129" s="25">
        <v>50</v>
      </c>
      <c r="G129" s="25">
        <v>24</v>
      </c>
      <c r="H129" s="25">
        <v>18</v>
      </c>
      <c r="N129" s="29"/>
      <c r="O129" s="23"/>
      <c r="P129" s="28" t="s">
        <v>110</v>
      </c>
      <c r="Q129" s="25">
        <v>67</v>
      </c>
      <c r="R129" s="25">
        <v>39</v>
      </c>
      <c r="S129" s="23"/>
      <c r="T129" s="23"/>
      <c r="U129" s="23"/>
      <c r="V129" s="23"/>
      <c r="W129" s="23"/>
    </row>
    <row r="130" spans="1:23" s="21" customFormat="1" x14ac:dyDescent="0.25">
      <c r="A130" s="27"/>
      <c r="B130" s="27"/>
      <c r="C130" s="27"/>
      <c r="D130" s="27"/>
      <c r="E130" s="27"/>
      <c r="F130" s="27"/>
      <c r="G130" s="23"/>
      <c r="H130" s="23"/>
      <c r="I130" s="23"/>
      <c r="J130" s="23"/>
      <c r="K130" s="27"/>
      <c r="L130" s="27"/>
      <c r="M130" s="27"/>
      <c r="N130" s="27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s="21" customFormat="1" x14ac:dyDescent="0.25">
      <c r="A131" s="27"/>
      <c r="B131" s="26"/>
      <c r="C131" s="23"/>
      <c r="D131" s="23"/>
      <c r="E131" s="23"/>
      <c r="F131" s="23"/>
      <c r="G131" s="23"/>
      <c r="H131" s="23"/>
      <c r="I131" s="23"/>
      <c r="J131" s="23"/>
      <c r="K131" s="27"/>
      <c r="L131" s="27"/>
      <c r="M131" s="27"/>
      <c r="N131" s="27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s="21" customFormat="1" x14ac:dyDescent="0.25">
      <c r="A132" s="27"/>
      <c r="B132" s="27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s="21" customFormat="1" x14ac:dyDescent="0.25">
      <c r="A133" s="27"/>
      <c r="B133" s="27"/>
      <c r="C133" s="23"/>
      <c r="D133" s="23"/>
      <c r="E133" s="23"/>
      <c r="F133" s="23"/>
      <c r="G133" s="23"/>
      <c r="H133" s="24"/>
      <c r="I133" s="25"/>
      <c r="J133" s="29"/>
      <c r="K133" s="25"/>
      <c r="L133" s="25"/>
      <c r="M133" s="25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s="21" customFormat="1" x14ac:dyDescent="0.25">
      <c r="B134" s="35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s="21" customFormat="1" x14ac:dyDescent="0.25">
      <c r="B135" s="3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21" customFormat="1" x14ac:dyDescent="0.25">
      <c r="B136" s="35"/>
      <c r="C136" s="33"/>
      <c r="D136" s="33"/>
      <c r="E136" s="33"/>
      <c r="F136" s="33"/>
      <c r="G136" s="6"/>
      <c r="H136" s="6"/>
      <c r="I136" s="6"/>
      <c r="J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s="21" customFormat="1" x14ac:dyDescent="0.25">
      <c r="B137" s="35"/>
      <c r="C137" s="33"/>
      <c r="D137" s="33"/>
      <c r="E137" s="33"/>
      <c r="F137" s="33"/>
      <c r="G137" s="6"/>
      <c r="H137" s="6"/>
      <c r="I137" s="6"/>
      <c r="J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44" spans="1:23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3:23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3:23" s="21" customFormat="1" x14ac:dyDescent="0.25">
      <c r="O146" s="6"/>
      <c r="P146" s="6"/>
      <c r="Q146" s="6"/>
      <c r="R146" s="6"/>
      <c r="S146" s="6"/>
      <c r="T146" s="6"/>
      <c r="U146" s="6"/>
      <c r="V146" s="6"/>
      <c r="W146" s="6"/>
    </row>
    <row r="147" spans="3:23" s="21" customFormat="1" x14ac:dyDescent="0.25">
      <c r="O147" s="6"/>
      <c r="P147" s="6"/>
      <c r="Q147" s="6"/>
      <c r="R147" s="6"/>
      <c r="S147" s="6"/>
      <c r="T147" s="6"/>
      <c r="U147" s="6"/>
      <c r="V147" s="6"/>
      <c r="W147" s="6"/>
    </row>
    <row r="148" spans="3:23" s="21" customFormat="1" x14ac:dyDescent="0.25">
      <c r="O148" s="6"/>
      <c r="P148" s="6"/>
      <c r="Q148" s="6"/>
      <c r="R148" s="6"/>
      <c r="S148" s="6"/>
      <c r="T148" s="6"/>
      <c r="U148" s="6"/>
      <c r="V148" s="6"/>
      <c r="W148" s="6"/>
    </row>
    <row r="149" spans="3:23" s="21" customFormat="1" x14ac:dyDescent="0.25">
      <c r="O149" s="6"/>
      <c r="P149" s="6"/>
      <c r="Q149" s="6"/>
      <c r="R149" s="6"/>
      <c r="S149" s="6"/>
      <c r="T149" s="6"/>
      <c r="U149" s="6"/>
      <c r="V149" s="6"/>
      <c r="W149" s="6"/>
    </row>
    <row r="150" spans="3:23" s="21" customFormat="1" x14ac:dyDescent="0.25">
      <c r="O150" s="6"/>
      <c r="P150" s="6"/>
      <c r="Q150" s="6"/>
      <c r="R150" s="6"/>
      <c r="S150" s="6"/>
      <c r="T150" s="6"/>
      <c r="U150" s="6"/>
      <c r="V150" s="6"/>
      <c r="W150" s="6"/>
    </row>
    <row r="151" spans="3:23" s="21" customFormat="1" x14ac:dyDescent="0.25">
      <c r="O151" s="6"/>
      <c r="P151" s="6"/>
      <c r="Q151" s="6"/>
      <c r="R151" s="6"/>
      <c r="S151" s="6"/>
      <c r="T151" s="6"/>
      <c r="U151" s="6"/>
      <c r="V151" s="6"/>
      <c r="W151" s="6"/>
    </row>
    <row r="152" spans="3:23" s="21" customFormat="1" x14ac:dyDescent="0.25">
      <c r="O152" s="6"/>
      <c r="P152" s="6"/>
      <c r="Q152" s="6"/>
      <c r="R152" s="6"/>
      <c r="S152" s="6"/>
      <c r="T152" s="6"/>
      <c r="U152" s="6"/>
      <c r="V152" s="6"/>
      <c r="W152" s="6"/>
    </row>
    <row r="153" spans="3:23" s="21" customFormat="1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3:23" s="21" customFormat="1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2">
    <webPublishItem id="14775" divId="3_2_1_14775" sourceType="range" sourceRef="A3:Y141" destinationFile="\\gpaq\gpaqssl\lldades\indicadors\2016\3_2_1.htm"/>
    <webPublishItem id="3261" divId="3_2_1_3261" sourceType="range" sourceRef="A4:X141" destinationFile="G:\GPAQ\GPAQ-COMU\Estadístiques internes\LLIBREDA\Lldades 2017\apartats\3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2018-05-10T11:12:06Z</dcterms:modified>
</cp:coreProperties>
</file>