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6\"/>
    </mc:Choice>
  </mc:AlternateContent>
  <bookViews>
    <workbookView xWindow="0" yWindow="0" windowWidth="28800" windowHeight="12450"/>
  </bookViews>
  <sheets>
    <sheet name="316" sheetId="1" r:id="rId1"/>
  </sheets>
  <calcPr calcId="162913"/>
</workbook>
</file>

<file path=xl/calcChain.xml><?xml version="1.0" encoding="utf-8"?>
<calcChain xmlns="http://schemas.openxmlformats.org/spreadsheetml/2006/main">
  <c r="C26" i="1" l="1"/>
  <c r="F26" i="1"/>
  <c r="N26" i="1"/>
  <c r="E26" i="1" l="1"/>
  <c r="G26" i="1"/>
  <c r="H26" i="1"/>
  <c r="I26" i="1"/>
  <c r="J26" i="1"/>
  <c r="K26" i="1"/>
  <c r="L26" i="1"/>
  <c r="O26" i="1"/>
  <c r="M26" i="1"/>
  <c r="P26" i="1"/>
  <c r="Q26" i="1"/>
  <c r="R26" i="1"/>
  <c r="D26" i="1"/>
</calcChain>
</file>

<file path=xl/sharedStrings.xml><?xml version="1.0" encoding="utf-8"?>
<sst xmlns="http://schemas.openxmlformats.org/spreadsheetml/2006/main" count="40" uniqueCount="40">
  <si>
    <t>Dones</t>
  </si>
  <si>
    <t>Homes</t>
  </si>
  <si>
    <t>CENTRE</t>
  </si>
  <si>
    <t>Edat 
(promig)</t>
  </si>
  <si>
    <t>Gènere</t>
  </si>
  <si>
    <t>Nacionalitat</t>
  </si>
  <si>
    <t>Espanyola</t>
  </si>
  <si>
    <t>Estrangera</t>
  </si>
  <si>
    <t>Visitant</t>
  </si>
  <si>
    <t>200 FME</t>
  </si>
  <si>
    <t>205 ESEIAAT</t>
  </si>
  <si>
    <t>210 ETSAB</t>
  </si>
  <si>
    <t>230 ETSETB</t>
  </si>
  <si>
    <t>240 ETSEIB</t>
  </si>
  <si>
    <t>250 ETSECCPB</t>
  </si>
  <si>
    <t>270 FIB</t>
  </si>
  <si>
    <t>280 FNB</t>
  </si>
  <si>
    <t>290 ETSAV</t>
  </si>
  <si>
    <t>300 EETAC</t>
  </si>
  <si>
    <t>310 EPSEB</t>
  </si>
  <si>
    <t>330 EPSEM</t>
  </si>
  <si>
    <t>340 EPSEVG</t>
  </si>
  <si>
    <t>370 FOOT</t>
  </si>
  <si>
    <t>390 ESAB</t>
  </si>
  <si>
    <t>Categoria Professional</t>
  </si>
  <si>
    <t>295 EEBE</t>
  </si>
  <si>
    <t>Total centre propis</t>
  </si>
  <si>
    <t>PDI Professorat equivalent a temps complet segons el centre</t>
  </si>
  <si>
    <t>162 CFIS</t>
  </si>
  <si>
    <t>Total PDI ETC</t>
  </si>
  <si>
    <t xml:space="preserve"> Catedràtic/a  d'Universitat</t>
  </si>
  <si>
    <t>Catedràtic/a d'Escola Universitària</t>
  </si>
  <si>
    <t>Titular d'Universitat</t>
  </si>
  <si>
    <t>Titular d'Escola Universitària</t>
  </si>
  <si>
    <t xml:space="preserve"> Catedràtic/a Contractat/da</t>
  </si>
  <si>
    <t>Agregat/da</t>
  </si>
  <si>
    <t>Professor/a Associat/da</t>
  </si>
  <si>
    <t>Professor/a Col·laborador/a</t>
  </si>
  <si>
    <t>Professor/a Lector/a</t>
  </si>
  <si>
    <t xml:space="preserve"> Curs 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</si>
</sst>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4" tint="-0.499984740745262"/>
      <name val="Arial"/>
      <family val="2"/>
    </font>
    <font>
      <i/>
      <sz val="9"/>
      <color theme="3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theme="4" tint="-0.499984740745262"/>
      <name val="Arial"/>
      <family val="2"/>
    </font>
    <font>
      <b/>
      <sz val="12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4" tint="-0.24994659260841701"/>
      </top>
      <bottom/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 style="thin">
        <color theme="4" tint="-0.24994659260841701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4" borderId="1" xfId="1" applyFont="1" applyFill="1" applyBorder="1" applyAlignment="1">
      <alignment horizontal="left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2" fontId="3" fillId="4" borderId="1" xfId="1" applyNumberFormat="1" applyFont="1" applyFill="1" applyBorder="1" applyAlignment="1">
      <alignment horizontal="center" vertical="center" wrapText="1"/>
    </xf>
    <xf numFmtId="2" fontId="3" fillId="5" borderId="1" xfId="1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4" fontId="5" fillId="6" borderId="1" xfId="0" applyNumberFormat="1" applyFont="1" applyFill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8"/>
  <sheetViews>
    <sheetView showGridLines="0" tabSelected="1" workbookViewId="0">
      <selection activeCell="F3" sqref="F3"/>
    </sheetView>
  </sheetViews>
  <sheetFormatPr defaultColWidth="11.42578125" defaultRowHeight="12.75" x14ac:dyDescent="0.25"/>
  <cols>
    <col min="1" max="1" width="1" style="1" customWidth="1"/>
    <col min="2" max="2" width="19" style="1" customWidth="1"/>
    <col min="3" max="3" width="14.42578125" style="1" customWidth="1"/>
    <col min="4" max="6" width="9.7109375" style="2" customWidth="1"/>
    <col min="7" max="8" width="12" style="2" customWidth="1"/>
    <col min="9" max="9" width="13.28515625" style="2" customWidth="1"/>
    <col min="10" max="10" width="14.42578125" style="2" customWidth="1"/>
    <col min="11" max="11" width="13.42578125" style="2" customWidth="1"/>
    <col min="12" max="12" width="13.85546875" style="2" customWidth="1"/>
    <col min="13" max="13" width="14.5703125" style="2" customWidth="1"/>
    <col min="14" max="14" width="11.5703125" style="2" customWidth="1"/>
    <col min="15" max="15" width="12.140625" style="2" customWidth="1"/>
    <col min="16" max="16" width="15.85546875" style="2" customWidth="1"/>
    <col min="17" max="17" width="13.42578125" style="2" customWidth="1"/>
    <col min="18" max="18" width="11.7109375" style="2" customWidth="1"/>
    <col min="19" max="19" width="0.7109375" style="1" customWidth="1"/>
    <col min="20" max="20" width="1.28515625" style="1" customWidth="1"/>
    <col min="21" max="16384" width="11.42578125" style="1"/>
  </cols>
  <sheetData>
    <row r="2" spans="1:19" ht="15.75" x14ac:dyDescent="0.25">
      <c r="B2" s="20" t="s">
        <v>27</v>
      </c>
      <c r="C2" s="20"/>
    </row>
    <row r="4" spans="1:19" ht="9" customHeight="1" x14ac:dyDescent="0.25"/>
    <row r="5" spans="1:19" ht="19.5" customHeight="1" x14ac:dyDescent="0.25">
      <c r="A5" s="11"/>
      <c r="B5" s="23" t="s">
        <v>39</v>
      </c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/>
    </row>
    <row r="6" spans="1:19" ht="4.5" hidden="1" customHeight="1" x14ac:dyDescent="0.25">
      <c r="A6" s="15"/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8"/>
    </row>
    <row r="7" spans="1:19" ht="24" customHeight="1" x14ac:dyDescent="0.25">
      <c r="A7" s="15"/>
      <c r="B7" s="28" t="s">
        <v>2</v>
      </c>
      <c r="C7" s="28" t="s">
        <v>29</v>
      </c>
      <c r="D7" s="27" t="s">
        <v>4</v>
      </c>
      <c r="E7" s="27"/>
      <c r="F7" s="28" t="s">
        <v>3</v>
      </c>
      <c r="G7" s="27" t="s">
        <v>5</v>
      </c>
      <c r="H7" s="27"/>
      <c r="I7" s="27" t="s">
        <v>24</v>
      </c>
      <c r="J7" s="27"/>
      <c r="K7" s="27"/>
      <c r="L7" s="27"/>
      <c r="M7" s="27"/>
      <c r="N7" s="27"/>
      <c r="O7" s="27"/>
      <c r="P7" s="27"/>
      <c r="Q7" s="27"/>
      <c r="R7" s="27"/>
      <c r="S7" s="8"/>
    </row>
    <row r="8" spans="1:19" ht="45.6" customHeight="1" x14ac:dyDescent="0.25">
      <c r="A8" s="15"/>
      <c r="B8" s="28"/>
      <c r="C8" s="28"/>
      <c r="D8" s="19" t="s">
        <v>0</v>
      </c>
      <c r="E8" s="19" t="s">
        <v>1</v>
      </c>
      <c r="F8" s="28"/>
      <c r="G8" s="19" t="s">
        <v>6</v>
      </c>
      <c r="H8" s="19" t="s">
        <v>7</v>
      </c>
      <c r="I8" s="19" t="s">
        <v>30</v>
      </c>
      <c r="J8" s="19" t="s">
        <v>31</v>
      </c>
      <c r="K8" s="19" t="s">
        <v>32</v>
      </c>
      <c r="L8" s="19" t="s">
        <v>33</v>
      </c>
      <c r="M8" s="19" t="s">
        <v>34</v>
      </c>
      <c r="N8" s="19" t="s">
        <v>35</v>
      </c>
      <c r="O8" s="19" t="s">
        <v>36</v>
      </c>
      <c r="P8" s="19" t="s">
        <v>37</v>
      </c>
      <c r="Q8" s="19" t="s">
        <v>38</v>
      </c>
      <c r="R8" s="19" t="s">
        <v>8</v>
      </c>
      <c r="S8" s="8"/>
    </row>
    <row r="9" spans="1:19" ht="20.25" customHeight="1" x14ac:dyDescent="0.25">
      <c r="A9" s="15"/>
      <c r="B9" s="6" t="s">
        <v>28</v>
      </c>
      <c r="C9" s="21">
        <v>4.8472222222222241</v>
      </c>
      <c r="D9" s="21">
        <v>1.1666666666666665</v>
      </c>
      <c r="E9" s="21">
        <v>3.6805555555555549</v>
      </c>
      <c r="F9" s="21">
        <v>54.219025875190269</v>
      </c>
      <c r="G9" s="21">
        <v>4.8090277777777795</v>
      </c>
      <c r="H9" s="21">
        <v>3.8194444444444448E-2</v>
      </c>
      <c r="I9" s="21">
        <v>1.1180555555555556</v>
      </c>
      <c r="J9" s="21"/>
      <c r="K9" s="21">
        <v>3.1354166666666665</v>
      </c>
      <c r="L9" s="21"/>
      <c r="M9" s="21"/>
      <c r="N9" s="21">
        <v>0.59375</v>
      </c>
      <c r="O9" s="21"/>
      <c r="P9" s="21"/>
      <c r="Q9" s="21"/>
      <c r="R9" s="21"/>
      <c r="S9" s="8"/>
    </row>
    <row r="10" spans="1:19" ht="18.75" customHeight="1" x14ac:dyDescent="0.25">
      <c r="A10" s="15"/>
      <c r="B10" s="7" t="s">
        <v>9</v>
      </c>
      <c r="C10" s="22">
        <v>39.472430565290999</v>
      </c>
      <c r="D10" s="22">
        <v>10.862638894054626</v>
      </c>
      <c r="E10" s="22">
        <v>28.609791671236351</v>
      </c>
      <c r="F10" s="22">
        <v>51.169844626275655</v>
      </c>
      <c r="G10" s="22">
        <v>36.860486121641287</v>
      </c>
      <c r="H10" s="22">
        <v>2.6119444436497159</v>
      </c>
      <c r="I10" s="22">
        <v>7.7006250056955539</v>
      </c>
      <c r="J10" s="22">
        <v>2.7777777777777776E-2</v>
      </c>
      <c r="K10" s="22">
        <v>17.220555555489334</v>
      </c>
      <c r="L10" s="22"/>
      <c r="M10" s="22">
        <v>3.1874999403953552E-2</v>
      </c>
      <c r="N10" s="22">
        <v>9.8790277772479609</v>
      </c>
      <c r="O10" s="22">
        <v>2.2583333386315241</v>
      </c>
      <c r="P10" s="22">
        <v>2.3542361110448837</v>
      </c>
      <c r="Q10" s="22"/>
      <c r="R10" s="22"/>
      <c r="S10" s="8"/>
    </row>
    <row r="11" spans="1:19" ht="18.75" customHeight="1" x14ac:dyDescent="0.25">
      <c r="A11" s="15"/>
      <c r="B11" s="6" t="s">
        <v>10</v>
      </c>
      <c r="C11" s="21">
        <v>319.77819453567918</v>
      </c>
      <c r="D11" s="21">
        <v>71.784583378997127</v>
      </c>
      <c r="E11" s="21">
        <v>247.99361115668174</v>
      </c>
      <c r="F11" s="21">
        <v>48.258951580089501</v>
      </c>
      <c r="G11" s="21">
        <v>311.12458339162799</v>
      </c>
      <c r="H11" s="21">
        <v>8.6536111440509558</v>
      </c>
      <c r="I11" s="21">
        <v>14.826250013998811</v>
      </c>
      <c r="J11" s="21">
        <v>8.5280555581880932</v>
      </c>
      <c r="K11" s="21">
        <v>80.536875049661234</v>
      </c>
      <c r="L11" s="21">
        <v>30.98256945651438</v>
      </c>
      <c r="M11" s="21">
        <v>0.78611110813087892</v>
      </c>
      <c r="N11" s="21">
        <v>64.888819546516331</v>
      </c>
      <c r="O11" s="21">
        <v>75.782986092691644</v>
      </c>
      <c r="P11" s="21">
        <v>34.938333275831411</v>
      </c>
      <c r="Q11" s="21">
        <v>5.1287499955958795</v>
      </c>
      <c r="R11" s="21">
        <v>3.3794444385502072</v>
      </c>
      <c r="S11" s="8"/>
    </row>
    <row r="12" spans="1:19" ht="18.75" customHeight="1" x14ac:dyDescent="0.25">
      <c r="A12" s="15"/>
      <c r="B12" s="7" t="s">
        <v>11</v>
      </c>
      <c r="C12" s="22">
        <v>232.98847254696832</v>
      </c>
      <c r="D12" s="22">
        <v>64.301250105930663</v>
      </c>
      <c r="E12" s="22">
        <v>168.68722244103751</v>
      </c>
      <c r="F12" s="22">
        <v>51.991617127595461</v>
      </c>
      <c r="G12" s="22">
        <v>224.08763919770729</v>
      </c>
      <c r="H12" s="22">
        <v>8.9008333492610188</v>
      </c>
      <c r="I12" s="22">
        <v>18.113055581019985</v>
      </c>
      <c r="J12" s="22"/>
      <c r="K12" s="22">
        <v>51.976527868459634</v>
      </c>
      <c r="L12" s="22">
        <v>17.72791669766108</v>
      </c>
      <c r="M12" s="22">
        <v>1.1512500080797408</v>
      </c>
      <c r="N12" s="22">
        <v>19.092500045895576</v>
      </c>
      <c r="O12" s="22">
        <v>109.97722231886456</v>
      </c>
      <c r="P12" s="22">
        <v>9.4566666972306042</v>
      </c>
      <c r="Q12" s="22">
        <v>5.4933333297570552</v>
      </c>
      <c r="R12" s="22"/>
      <c r="S12" s="8"/>
    </row>
    <row r="13" spans="1:19" ht="18.75" customHeight="1" x14ac:dyDescent="0.25">
      <c r="A13" s="15"/>
      <c r="B13" s="6" t="s">
        <v>12</v>
      </c>
      <c r="C13" s="21">
        <v>202.73541687449659</v>
      </c>
      <c r="D13" s="21">
        <v>37.365555579877565</v>
      </c>
      <c r="E13" s="21">
        <v>165.36986129461894</v>
      </c>
      <c r="F13" s="21">
        <v>51.77177484743742</v>
      </c>
      <c r="G13" s="21">
        <v>199.71805576669681</v>
      </c>
      <c r="H13" s="21">
        <v>3.0173611077997422</v>
      </c>
      <c r="I13" s="21">
        <v>43.612777899329856</v>
      </c>
      <c r="J13" s="21">
        <v>0.88777777552604675</v>
      </c>
      <c r="K13" s="21">
        <v>124.8143055790828</v>
      </c>
      <c r="L13" s="21">
        <v>3.3680555555555554</v>
      </c>
      <c r="M13" s="21">
        <v>0.29680555396609837</v>
      </c>
      <c r="N13" s="21">
        <v>23.130694448120064</v>
      </c>
      <c r="O13" s="21">
        <v>2.1136111153496633</v>
      </c>
      <c r="P13" s="21">
        <v>4.5113889475663509</v>
      </c>
      <c r="Q13" s="21"/>
      <c r="R13" s="21"/>
      <c r="S13" s="8"/>
    </row>
    <row r="14" spans="1:19" ht="18.75" customHeight="1" x14ac:dyDescent="0.25">
      <c r="A14" s="15"/>
      <c r="B14" s="7" t="s">
        <v>13</v>
      </c>
      <c r="C14" s="22">
        <v>272.96458365111124</v>
      </c>
      <c r="D14" s="22">
        <v>67.336944569316131</v>
      </c>
      <c r="E14" s="22">
        <v>205.62763908179491</v>
      </c>
      <c r="F14" s="22">
        <v>48.131882083836679</v>
      </c>
      <c r="G14" s="22">
        <v>267.14347252999994</v>
      </c>
      <c r="H14" s="22">
        <v>5.8211111211114455</v>
      </c>
      <c r="I14" s="22">
        <v>24.620138929173763</v>
      </c>
      <c r="J14" s="22">
        <v>0.49027779036098057</v>
      </c>
      <c r="K14" s="22">
        <v>105.46347227237294</v>
      </c>
      <c r="L14" s="22">
        <v>0.91666666666666674</v>
      </c>
      <c r="M14" s="22">
        <v>0.49305556880103218</v>
      </c>
      <c r="N14" s="22">
        <v>45.615694550590362</v>
      </c>
      <c r="O14" s="22">
        <v>70.696805634432351</v>
      </c>
      <c r="P14" s="22">
        <v>19.954999994900486</v>
      </c>
      <c r="Q14" s="22">
        <v>4.7134722438123493</v>
      </c>
      <c r="R14" s="22"/>
      <c r="S14" s="8"/>
    </row>
    <row r="15" spans="1:19" ht="18.75" customHeight="1" x14ac:dyDescent="0.25">
      <c r="A15" s="15"/>
      <c r="B15" s="6" t="s">
        <v>14</v>
      </c>
      <c r="C15" s="21">
        <v>180.64905539439596</v>
      </c>
      <c r="D15" s="21">
        <v>30.115486093124165</v>
      </c>
      <c r="E15" s="21">
        <v>150.53356930127177</v>
      </c>
      <c r="F15" s="21">
        <v>50.405959404059594</v>
      </c>
      <c r="G15" s="21">
        <v>166.18143042182149</v>
      </c>
      <c r="H15" s="21">
        <v>14.467624972574413</v>
      </c>
      <c r="I15" s="21">
        <v>38.459416667801428</v>
      </c>
      <c r="J15" s="21">
        <v>7.2143055664168463</v>
      </c>
      <c r="K15" s="21">
        <v>33.866152746525287</v>
      </c>
      <c r="L15" s="21">
        <v>3.727500004900826</v>
      </c>
      <c r="M15" s="21">
        <v>5.09326387093299</v>
      </c>
      <c r="N15" s="21">
        <v>42.749749914484305</v>
      </c>
      <c r="O15" s="21">
        <v>36.628111081456545</v>
      </c>
      <c r="P15" s="21">
        <v>7.8076388761401176</v>
      </c>
      <c r="Q15" s="21">
        <v>3.5572222243063147</v>
      </c>
      <c r="R15" s="21">
        <v>1.5456944414310985</v>
      </c>
      <c r="S15" s="8"/>
    </row>
    <row r="16" spans="1:19" ht="18.75" customHeight="1" x14ac:dyDescent="0.25">
      <c r="A16" s="15"/>
      <c r="B16" s="7" t="s">
        <v>15</v>
      </c>
      <c r="C16" s="22">
        <v>187.64782425057555</v>
      </c>
      <c r="D16" s="22">
        <v>49.908310204330384</v>
      </c>
      <c r="E16" s="22">
        <v>137.73951404624509</v>
      </c>
      <c r="F16" s="22">
        <v>50.349425475362906</v>
      </c>
      <c r="G16" s="22">
        <v>182.74712979172665</v>
      </c>
      <c r="H16" s="22">
        <v>4.9006944588489016</v>
      </c>
      <c r="I16" s="22">
        <v>20.475949151855374</v>
      </c>
      <c r="J16" s="22">
        <v>1.0717360977497365</v>
      </c>
      <c r="K16" s="22">
        <v>79.36863432700433</v>
      </c>
      <c r="L16" s="22">
        <v>10.082638901140953</v>
      </c>
      <c r="M16" s="22"/>
      <c r="N16" s="22">
        <v>45.673263914676163</v>
      </c>
      <c r="O16" s="22">
        <v>20.769629660993822</v>
      </c>
      <c r="P16" s="22">
        <v>10.192083308266271</v>
      </c>
      <c r="Q16" s="22">
        <v>1.3888888888888888E-2</v>
      </c>
      <c r="R16" s="22"/>
      <c r="S16" s="8"/>
    </row>
    <row r="17" spans="1:19" ht="18.75" customHeight="1" x14ac:dyDescent="0.25">
      <c r="A17" s="15"/>
      <c r="B17" s="6" t="s">
        <v>16</v>
      </c>
      <c r="C17" s="21">
        <v>58.55222225023644</v>
      </c>
      <c r="D17" s="21">
        <v>9.184444440735712</v>
      </c>
      <c r="E17" s="21">
        <v>49.367777809500716</v>
      </c>
      <c r="F17" s="21">
        <v>48.40915645277579</v>
      </c>
      <c r="G17" s="21">
        <v>55.214861136343778</v>
      </c>
      <c r="H17" s="21">
        <v>3.3373611138926615</v>
      </c>
      <c r="I17" s="21">
        <v>1.3484722243414986</v>
      </c>
      <c r="J17" s="21">
        <v>0.95277778307596839</v>
      </c>
      <c r="K17" s="21">
        <v>11.363611121972403</v>
      </c>
      <c r="L17" s="21">
        <v>4.4030556148952904</v>
      </c>
      <c r="M17" s="21"/>
      <c r="N17" s="21">
        <v>10.929722193214626</v>
      </c>
      <c r="O17" s="21">
        <v>21.73722223192453</v>
      </c>
      <c r="P17" s="21">
        <v>6.6909721866250029</v>
      </c>
      <c r="Q17" s="21">
        <v>1.1263888941870794</v>
      </c>
      <c r="R17" s="21"/>
      <c r="S17" s="8"/>
    </row>
    <row r="18" spans="1:19" ht="18.75" customHeight="1" x14ac:dyDescent="0.25">
      <c r="A18" s="15"/>
      <c r="B18" s="7" t="s">
        <v>17</v>
      </c>
      <c r="C18" s="22">
        <v>88.545833407590777</v>
      </c>
      <c r="D18" s="22">
        <v>16.895833321743542</v>
      </c>
      <c r="E18" s="22">
        <v>71.650000085847239</v>
      </c>
      <c r="F18" s="22">
        <v>51.521244893054529</v>
      </c>
      <c r="G18" s="22">
        <v>88.062500071608355</v>
      </c>
      <c r="H18" s="22">
        <v>0.48333333598242867</v>
      </c>
      <c r="I18" s="22">
        <v>5.5441666849785376</v>
      </c>
      <c r="J18" s="22"/>
      <c r="K18" s="22">
        <v>14.301041512853571</v>
      </c>
      <c r="L18" s="22">
        <v>11.338958375983768</v>
      </c>
      <c r="M18" s="22"/>
      <c r="N18" s="22">
        <v>8.1480556130409241</v>
      </c>
      <c r="O18" s="22">
        <v>46.266527853492214</v>
      </c>
      <c r="P18" s="22"/>
      <c r="Q18" s="22">
        <v>2.9470833672417536</v>
      </c>
      <c r="R18" s="22"/>
      <c r="S18" s="8"/>
    </row>
    <row r="19" spans="1:19" ht="18.75" customHeight="1" x14ac:dyDescent="0.25">
      <c r="A19" s="15"/>
      <c r="B19" s="6" t="s">
        <v>25</v>
      </c>
      <c r="C19" s="21">
        <v>228.10875007075578</v>
      </c>
      <c r="D19" s="21">
        <v>49.652847249060862</v>
      </c>
      <c r="E19" s="21">
        <v>178.45590282169471</v>
      </c>
      <c r="F19" s="21">
        <v>47.333141726699253</v>
      </c>
      <c r="G19" s="21">
        <v>220.23055561445662</v>
      </c>
      <c r="H19" s="21">
        <v>7.8781944562991457</v>
      </c>
      <c r="I19" s="21">
        <v>10.033055558800697</v>
      </c>
      <c r="J19" s="21">
        <v>9.9201388888888893</v>
      </c>
      <c r="K19" s="21">
        <v>27.351875015430988</v>
      </c>
      <c r="L19" s="21">
        <v>6</v>
      </c>
      <c r="M19" s="21">
        <v>1.8166666660043929</v>
      </c>
      <c r="N19" s="21">
        <v>50.347291661012491</v>
      </c>
      <c r="O19" s="21">
        <v>56.562500042219924</v>
      </c>
      <c r="P19" s="21">
        <v>62.956388901091287</v>
      </c>
      <c r="Q19" s="21">
        <v>3.1208333373069763</v>
      </c>
      <c r="R19" s="21"/>
      <c r="S19" s="8"/>
    </row>
    <row r="20" spans="1:19" ht="18.75" customHeight="1" x14ac:dyDescent="0.25">
      <c r="A20" s="15"/>
      <c r="B20" s="7" t="s">
        <v>18</v>
      </c>
      <c r="C20" s="22">
        <v>115.01354176403643</v>
      </c>
      <c r="D20" s="22">
        <v>24.572361290765308</v>
      </c>
      <c r="E20" s="22">
        <v>90.441180473271103</v>
      </c>
      <c r="F20" s="22">
        <v>46.556823305011264</v>
      </c>
      <c r="G20" s="22">
        <v>109.64868062276702</v>
      </c>
      <c r="H20" s="22">
        <v>5.3648611412694063</v>
      </c>
      <c r="I20" s="22">
        <v>6.8758333575808326</v>
      </c>
      <c r="J20" s="22">
        <v>1.8527777886225119</v>
      </c>
      <c r="K20" s="22">
        <v>32.826875120918778</v>
      </c>
      <c r="L20" s="22">
        <v>8.3329165519939536</v>
      </c>
      <c r="M20" s="22"/>
      <c r="N20" s="22">
        <v>40.046666817299815</v>
      </c>
      <c r="O20" s="22">
        <v>13.142777694078783</v>
      </c>
      <c r="P20" s="22">
        <v>10.623333315675456</v>
      </c>
      <c r="Q20" s="22">
        <v>4.1666666666666664E-2</v>
      </c>
      <c r="R20" s="22">
        <v>1.2706944511996374</v>
      </c>
      <c r="S20" s="8"/>
    </row>
    <row r="21" spans="1:19" ht="18.75" customHeight="1" x14ac:dyDescent="0.25">
      <c r="A21" s="15"/>
      <c r="B21" s="6" t="s">
        <v>19</v>
      </c>
      <c r="C21" s="21">
        <v>124.21097239106892</v>
      </c>
      <c r="D21" s="21">
        <v>38.149722315784956</v>
      </c>
      <c r="E21" s="21">
        <v>86.061250075283965</v>
      </c>
      <c r="F21" s="21">
        <v>50.203206724782085</v>
      </c>
      <c r="G21" s="21">
        <v>121.44611127591794</v>
      </c>
      <c r="H21" s="21">
        <v>2.7648611151509819</v>
      </c>
      <c r="I21" s="21">
        <v>0.51250000132454765</v>
      </c>
      <c r="J21" s="21">
        <v>1.1458333333333333</v>
      </c>
      <c r="K21" s="21">
        <v>15.594583321776653</v>
      </c>
      <c r="L21" s="21">
        <v>36.712916746735573</v>
      </c>
      <c r="M21" s="21"/>
      <c r="N21" s="21">
        <v>9.5975000191893862</v>
      </c>
      <c r="O21" s="21">
        <v>45.24513894195357</v>
      </c>
      <c r="P21" s="21">
        <v>15.402500026755861</v>
      </c>
      <c r="Q21" s="21"/>
      <c r="R21" s="21"/>
      <c r="S21" s="8"/>
    </row>
    <row r="22" spans="1:19" ht="18.75" customHeight="1" x14ac:dyDescent="0.25">
      <c r="A22" s="15"/>
      <c r="B22" s="7" t="s">
        <v>20</v>
      </c>
      <c r="C22" s="22">
        <v>88.734999993609065</v>
      </c>
      <c r="D22" s="22">
        <v>27.141666659050518</v>
      </c>
      <c r="E22" s="22">
        <v>61.59333333455853</v>
      </c>
      <c r="F22" s="22">
        <v>49.347501630789303</v>
      </c>
      <c r="G22" s="22">
        <v>88.734999993609065</v>
      </c>
      <c r="H22" s="22"/>
      <c r="I22" s="22">
        <v>9.375E-2</v>
      </c>
      <c r="J22" s="22">
        <v>4.4368055545621443</v>
      </c>
      <c r="K22" s="22">
        <v>31.212777771055698</v>
      </c>
      <c r="L22" s="22">
        <v>14.630555565158526</v>
      </c>
      <c r="M22" s="22">
        <v>1.3152777751286824</v>
      </c>
      <c r="N22" s="22">
        <v>9.5722222195731277</v>
      </c>
      <c r="O22" s="22">
        <v>18.022222219241989</v>
      </c>
      <c r="P22" s="22">
        <v>9.4513888888888893</v>
      </c>
      <c r="Q22" s="22"/>
      <c r="R22" s="22"/>
      <c r="S22" s="8"/>
    </row>
    <row r="23" spans="1:19" ht="18.75" customHeight="1" x14ac:dyDescent="0.25">
      <c r="A23" s="15"/>
      <c r="B23" s="6" t="s">
        <v>21</v>
      </c>
      <c r="C23" s="21">
        <v>126.87458338671256</v>
      </c>
      <c r="D23" s="21">
        <v>30.347222245401813</v>
      </c>
      <c r="E23" s="21">
        <v>96.527361141310735</v>
      </c>
      <c r="F23" s="21">
        <v>50.129495162371882</v>
      </c>
      <c r="G23" s="21">
        <v>124.78291672137046</v>
      </c>
      <c r="H23" s="21">
        <v>2.0916666653421188</v>
      </c>
      <c r="I23" s="21">
        <v>1.1076388888888888</v>
      </c>
      <c r="J23" s="21">
        <v>6.3548611203829442</v>
      </c>
      <c r="K23" s="21">
        <v>28.530555585606233</v>
      </c>
      <c r="L23" s="21">
        <v>38.853819444775574</v>
      </c>
      <c r="M23" s="21"/>
      <c r="N23" s="21">
        <v>12.107986109538214</v>
      </c>
      <c r="O23" s="21">
        <v>27.336944472458629</v>
      </c>
      <c r="P23" s="21">
        <v>12.58277776506212</v>
      </c>
      <c r="Q23" s="21"/>
      <c r="R23" s="21"/>
      <c r="S23" s="8"/>
    </row>
    <row r="24" spans="1:19" ht="18.75" customHeight="1" x14ac:dyDescent="0.25">
      <c r="A24" s="15"/>
      <c r="B24" s="7" t="s">
        <v>22</v>
      </c>
      <c r="C24" s="22">
        <v>51.225138700670669</v>
      </c>
      <c r="D24" s="22">
        <v>29.72104155686166</v>
      </c>
      <c r="E24" s="22">
        <v>21.504097143808998</v>
      </c>
      <c r="F24" s="22">
        <v>53.889589041095881</v>
      </c>
      <c r="G24" s="22">
        <v>50.588610933886635</v>
      </c>
      <c r="H24" s="22">
        <v>0.63652776678403222</v>
      </c>
      <c r="I24" s="22">
        <v>2.335138892961873</v>
      </c>
      <c r="J24" s="22">
        <v>2.2258333365122476</v>
      </c>
      <c r="K24" s="22">
        <v>14.823194372157255</v>
      </c>
      <c r="L24" s="22">
        <v>24.983680435352856</v>
      </c>
      <c r="M24" s="22">
        <v>0.88569444417953491</v>
      </c>
      <c r="N24" s="22">
        <v>3.6227083255847297</v>
      </c>
      <c r="O24" s="22">
        <v>2.3488888939221702</v>
      </c>
      <c r="P24" s="22"/>
      <c r="Q24" s="22"/>
      <c r="R24" s="22"/>
      <c r="S24" s="8"/>
    </row>
    <row r="25" spans="1:19" ht="18.75" customHeight="1" x14ac:dyDescent="0.25">
      <c r="A25" s="15"/>
      <c r="B25" s="6" t="s">
        <v>23</v>
      </c>
      <c r="C25" s="21">
        <v>58.743958401183306</v>
      </c>
      <c r="D25" s="21">
        <v>24.016805587957297</v>
      </c>
      <c r="E25" s="21">
        <v>34.727152813225985</v>
      </c>
      <c r="F25" s="21">
        <v>51.973757722266967</v>
      </c>
      <c r="G25" s="21">
        <v>58.282847286098558</v>
      </c>
      <c r="H25" s="21">
        <v>0.46111111508475411</v>
      </c>
      <c r="I25" s="21">
        <v>4.8361111188100434</v>
      </c>
      <c r="J25" s="21">
        <v>8.1268055745296994</v>
      </c>
      <c r="K25" s="21">
        <v>8.8044444794456158</v>
      </c>
      <c r="L25" s="21">
        <v>0.23333332273695204</v>
      </c>
      <c r="M25" s="21">
        <v>0.89027777645323014</v>
      </c>
      <c r="N25" s="21">
        <v>15.055347220765217</v>
      </c>
      <c r="O25" s="21">
        <v>6.3451389090882406</v>
      </c>
      <c r="P25" s="21">
        <v>14.452499999354284</v>
      </c>
      <c r="Q25" s="21"/>
      <c r="R25" s="21"/>
      <c r="S25" s="8"/>
    </row>
    <row r="26" spans="1:19" ht="21" customHeight="1" x14ac:dyDescent="0.25">
      <c r="A26" s="15"/>
      <c r="B26" s="24" t="s">
        <v>26</v>
      </c>
      <c r="C26" s="25">
        <f>SUM(C9:C25)</f>
        <v>2381.093200406604</v>
      </c>
      <c r="D26" s="25">
        <f>SUM(D10:D25)</f>
        <v>581.35671349299241</v>
      </c>
      <c r="E26" s="25">
        <f>SUM(E10:E25)</f>
        <v>1794.8892646913885</v>
      </c>
      <c r="F26" s="26">
        <f>AVERAGE(F10:F25)</f>
        <v>50.090210737719012</v>
      </c>
      <c r="G26" s="25">
        <f t="shared" ref="G26:R26" si="0">SUM(G10:G25)</f>
        <v>2304.8548808772794</v>
      </c>
      <c r="H26" s="25">
        <f t="shared" si="0"/>
        <v>71.391097307101717</v>
      </c>
      <c r="I26" s="25">
        <f t="shared" si="0"/>
        <v>200.49487997656169</v>
      </c>
      <c r="J26" s="25">
        <f t="shared" si="0"/>
        <v>53.235763945927211</v>
      </c>
      <c r="K26" s="25">
        <f t="shared" si="0"/>
        <v>678.05548169981262</v>
      </c>
      <c r="L26" s="25">
        <f t="shared" si="0"/>
        <v>212.29458334007194</v>
      </c>
      <c r="M26" s="25">
        <f t="shared" si="0"/>
        <v>12.760277771080535</v>
      </c>
      <c r="N26" s="25">
        <f t="shared" si="0"/>
        <v>410.4572503767493</v>
      </c>
      <c r="O26" s="25">
        <f t="shared" si="0"/>
        <v>555.2340605008003</v>
      </c>
      <c r="P26" s="25">
        <f t="shared" si="0"/>
        <v>221.37520829443304</v>
      </c>
      <c r="Q26" s="25">
        <f t="shared" si="0"/>
        <v>26.142638947762965</v>
      </c>
      <c r="R26" s="25">
        <f t="shared" si="0"/>
        <v>6.1958333311809435</v>
      </c>
      <c r="S26" s="8"/>
    </row>
    <row r="27" spans="1:19" ht="6.75" customHeight="1" x14ac:dyDescent="0.25">
      <c r="A27" s="9"/>
      <c r="B27" s="10"/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8"/>
    </row>
    <row r="28" spans="1:19" x14ac:dyDescent="0.25">
      <c r="A28" s="5"/>
      <c r="P28" s="5"/>
      <c r="Q28" s="1"/>
      <c r="R28" s="1"/>
    </row>
  </sheetData>
  <mergeCells count="6">
    <mergeCell ref="I7:R7"/>
    <mergeCell ref="G7:H7"/>
    <mergeCell ref="F7:F8"/>
    <mergeCell ref="B7:B8"/>
    <mergeCell ref="D7:E7"/>
    <mergeCell ref="C7:C8"/>
  </mergeCells>
  <pageMargins left="0.7" right="0.7" top="0.75" bottom="0.75" header="0.3" footer="0.3"/>
  <pageSetup paperSize="9" orientation="portrait" r:id="rId1"/>
  <webPublishItems count="7">
    <webPublishItem id="32357" divId="3_1_6_32357" sourceType="sheet" destinationFile="G:\GPAQ\GPAQ-COMU\Estadístiques internes\LLIBREDA\Lldades 2016\taules preparades\3_1_6.htm"/>
    <webPublishItem id="19159" divId="3_1_6_19159" sourceType="range" sourceRef="A1:T28" destinationFile="\\telemann\Grups\GPAQ\GPAQ-COMU\Estadístiques internes\LLIBREDA\Lldades 2016\taules preparades\3_1_6.htm"/>
    <webPublishItem id="16194" divId="3_1_6_16194" sourceType="range" sourceRef="A2:T28" destinationFile="\\telemann\Grups\GPAQ\GPAQ-COMU\Estadístiques internes\LLIBREDA\Lldades 2016\taules preparades\3_1_6.htm"/>
    <webPublishItem id="20623" divId="3_1_6_20623" sourceType="range" sourceRef="A5:S27" destinationFile="\\gpaq\gpaqssl\lldades\indicadors\2016\3_1_6.htm"/>
    <webPublishItem id="15633" divId="3_1_6_15633" sourceType="range" sourceRef="A5:S28" destinationFile="\\gpaq\gpaqssl\lldades\indicadors\2018\3_1_6.htm"/>
    <webPublishItem id="14729" divId="3_1_6_14729" sourceType="range" sourceRef="A6:S25" destinationFile="G:\GPAQ\GPAQ-COMU\Estadístiques internes\LLIBREDA\Lldades 2016\taules preparades\3_1_6.htm"/>
    <webPublishItem id="23427" divId="3_1_6_23427" sourceType="range" sourceRef="B2:T28" destinationFile="\\telemann\Grups\GPAQ\GPAQ-COMU\Estadístiques internes\LLIBREDA\Lldades 2016\taules preparades\3_1_6.mht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316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2017-02-28T11:50:11Z</dcterms:created>
  <dcterms:modified xsi:type="dcterms:W3CDTF">2020-07-31T08:58:32Z</dcterms:modified>
</cp:coreProperties>
</file>