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14688" windowHeight="10128"/>
  </bookViews>
  <sheets>
    <sheet name="2_2_1" sheetId="1" r:id="rId1"/>
  </sheets>
  <calcPr calcId="162913"/>
</workbook>
</file>

<file path=xl/calcChain.xml><?xml version="1.0" encoding="utf-8"?>
<calcChain xmlns="http://schemas.openxmlformats.org/spreadsheetml/2006/main">
  <c r="E36" i="1" l="1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11" i="1"/>
  <c r="E10" i="1"/>
  <c r="G45" i="1" l="1"/>
  <c r="F45" i="1" l="1"/>
  <c r="E45" i="1"/>
  <c r="D45" i="1"/>
  <c r="C45" i="1"/>
</calcChain>
</file>

<file path=xl/sharedStrings.xml><?xml version="1.0" encoding="utf-8"?>
<sst xmlns="http://schemas.openxmlformats.org/spreadsheetml/2006/main" count="45" uniqueCount="45">
  <si>
    <t>701 AC</t>
  </si>
  <si>
    <t>702 CMEM</t>
  </si>
  <si>
    <t>707 ESAII</t>
  </si>
  <si>
    <t>709 EE</t>
  </si>
  <si>
    <t>710 EEL</t>
  </si>
  <si>
    <t>712 EM</t>
  </si>
  <si>
    <t>713 EQ</t>
  </si>
  <si>
    <t>715 EIO</t>
  </si>
  <si>
    <t>717 EGE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</si>
  <si>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</si>
  <si>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</si>
  <si>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</si>
  <si>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</si>
  <si>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</si>
  <si>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</si>
  <si>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</si>
  <si>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</si>
  <si>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</si>
  <si>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</si>
  <si>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745 EAB</t>
  </si>
  <si>
    <t>747 ESSI</t>
  </si>
  <si>
    <t>PAR Total</t>
  </si>
  <si>
    <t>TOTAL</t>
  </si>
  <si>
    <t>Evolució dels Punts d'Activitat de Recerca (PAR) i Punts de Transferència de Tecnologia (PATT) per unitat</t>
  </si>
  <si>
    <t>420 INTEXTER</t>
  </si>
  <si>
    <t>440 IOC</t>
  </si>
  <si>
    <t>460 INTE</t>
  </si>
  <si>
    <t>480 ISUPC</t>
  </si>
  <si>
    <t>915 IRI</t>
  </si>
  <si>
    <t>Unitat</t>
  </si>
  <si>
    <t>744 ENTEL</t>
  </si>
  <si>
    <t>Activitat de Recerca (PAR)</t>
  </si>
  <si>
    <t>PAR tipus 2</t>
  </si>
  <si>
    <t>Transferència de Tecnologia (PATT)</t>
  </si>
  <si>
    <t>PATT</t>
  </si>
  <si>
    <t>PATT RDI</t>
  </si>
  <si>
    <t>748 FIS</t>
  </si>
  <si>
    <t>749 MAT</t>
  </si>
  <si>
    <t>750 EMIT</t>
  </si>
  <si>
    <t>751 DECA</t>
  </si>
  <si>
    <t>753 TA</t>
  </si>
  <si>
    <t>756 THATC</t>
  </si>
  <si>
    <t>758 EPC</t>
  </si>
  <si>
    <t>PAR tipus 1</t>
  </si>
  <si>
    <t>752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</si>
</sst>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9"/>
      </left>
      <right/>
      <top style="medium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theme="0"/>
      </top>
      <bottom/>
      <diagonal/>
    </border>
  </borders>
  <cellStyleXfs count="3">
    <xf numFmtId="0" fontId="0" fillId="0" borderId="0"/>
    <xf numFmtId="3" fontId="4" fillId="2" borderId="2" applyNumberFormat="0">
      <alignment vertical="center"/>
    </xf>
    <xf numFmtId="0" fontId="7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" fontId="5" fillId="4" borderId="3" xfId="1" applyNumberFormat="1" applyFont="1" applyFill="1" applyBorder="1">
      <alignment vertical="center"/>
    </xf>
    <xf numFmtId="4" fontId="5" fillId="5" borderId="3" xfId="1" applyNumberFormat="1" applyFont="1" applyFill="1" applyBorder="1">
      <alignment vertical="center"/>
    </xf>
    <xf numFmtId="164" fontId="3" fillId="3" borderId="12" xfId="1" applyNumberFormat="1" applyFont="1" applyFill="1" applyBorder="1">
      <alignment vertical="center"/>
    </xf>
    <xf numFmtId="3" fontId="5" fillId="4" borderId="9" xfId="1" applyNumberFormat="1" applyFont="1" applyFill="1" applyBorder="1">
      <alignment vertical="center"/>
    </xf>
    <xf numFmtId="3" fontId="5" fillId="4" borderId="10" xfId="1" applyNumberFormat="1" applyFont="1" applyFill="1" applyBorder="1">
      <alignment vertical="center"/>
    </xf>
    <xf numFmtId="3" fontId="5" fillId="5" borderId="9" xfId="1" applyNumberFormat="1" applyFont="1" applyFill="1" applyBorder="1">
      <alignment vertical="center"/>
    </xf>
    <xf numFmtId="3" fontId="5" fillId="5" borderId="10" xfId="1" applyNumberFormat="1" applyFont="1" applyFill="1" applyBorder="1">
      <alignment vertical="center"/>
    </xf>
    <xf numFmtId="3" fontId="3" fillId="3" borderId="11" xfId="1" applyNumberFormat="1" applyFont="1" applyFill="1" applyBorder="1">
      <alignment vertical="center"/>
    </xf>
    <xf numFmtId="3" fontId="3" fillId="3" borderId="12" xfId="1" applyNumberFormat="1" applyFont="1" applyFill="1" applyBorder="1">
      <alignment vertical="center"/>
    </xf>
    <xf numFmtId="4" fontId="5" fillId="4" borderId="4" xfId="1" applyNumberFormat="1" applyFont="1" applyFill="1" applyBorder="1">
      <alignment vertical="center"/>
    </xf>
    <xf numFmtId="4" fontId="5" fillId="5" borderId="4" xfId="1" applyNumberFormat="1" applyFont="1" applyFill="1" applyBorder="1">
      <alignment vertical="center"/>
    </xf>
    <xf numFmtId="4" fontId="5" fillId="4" borderId="19" xfId="1" applyNumberFormat="1" applyFont="1" applyFill="1" applyBorder="1">
      <alignment vertical="center"/>
    </xf>
    <xf numFmtId="4" fontId="5" fillId="5" borderId="19" xfId="1" applyNumberFormat="1" applyFont="1" applyFill="1" applyBorder="1">
      <alignment vertical="center"/>
    </xf>
    <xf numFmtId="4" fontId="3" fillId="3" borderId="20" xfId="1" applyNumberFormat="1" applyFont="1" applyFill="1" applyBorder="1">
      <alignment vertical="center"/>
    </xf>
    <xf numFmtId="0" fontId="1" fillId="0" borderId="21" xfId="0" applyFont="1" applyBorder="1"/>
    <xf numFmtId="0" fontId="2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7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6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" fontId="3" fillId="3" borderId="16" xfId="1" applyNumberFormat="1" applyFont="1" applyFill="1" applyBorder="1">
      <alignment vertical="center"/>
    </xf>
    <xf numFmtId="4" fontId="3" fillId="3" borderId="12" xfId="1" applyNumberFormat="1" applyFont="1" applyFill="1" applyBorder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3">
    <cellStyle name="fColor1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showGridLines="0" tabSelected="1" zoomScaleNormal="100" workbookViewId="0">
      <selection activeCell="C5" sqref="C5"/>
    </sheetView>
  </sheetViews>
  <sheetFormatPr defaultColWidth="11.44140625" defaultRowHeight="13.8" x14ac:dyDescent="0.25"/>
  <cols>
    <col min="1" max="1" width="0.5546875" style="2" customWidth="1"/>
    <col min="2" max="2" width="17.5546875" style="3" customWidth="1"/>
    <col min="3" max="7" width="21.5546875" style="1" customWidth="1"/>
    <col min="8" max="8" width="0.5546875" style="2" customWidth="1"/>
    <col min="9" max="16384" width="11.44140625" style="2"/>
  </cols>
  <sheetData>
    <row r="2" spans="1:8" x14ac:dyDescent="0.25">
      <c r="B2" s="29" t="s">
        <v>23</v>
      </c>
    </row>
    <row r="6" spans="1:8" ht="3.75" customHeight="1" thickBot="1" x14ac:dyDescent="0.3">
      <c r="A6" s="19"/>
      <c r="B6" s="20"/>
      <c r="C6" s="21"/>
      <c r="D6" s="21"/>
      <c r="E6" s="21"/>
      <c r="F6" s="21"/>
      <c r="G6" s="21"/>
      <c r="H6" s="22"/>
    </row>
    <row r="7" spans="1:8" ht="20.25" customHeight="1" thickBot="1" x14ac:dyDescent="0.3">
      <c r="A7" s="23"/>
      <c r="B7" s="39">
        <v>2016</v>
      </c>
      <c r="C7" s="40"/>
      <c r="D7" s="40"/>
      <c r="E7" s="40"/>
      <c r="F7" s="40"/>
      <c r="G7" s="40"/>
      <c r="H7" s="24"/>
    </row>
    <row r="8" spans="1:8" ht="24" customHeight="1" x14ac:dyDescent="0.25">
      <c r="A8" s="23"/>
      <c r="B8" s="35" t="s">
        <v>29</v>
      </c>
      <c r="C8" s="41" t="s">
        <v>31</v>
      </c>
      <c r="D8" s="42"/>
      <c r="E8" s="43"/>
      <c r="F8" s="37" t="s">
        <v>33</v>
      </c>
      <c r="G8" s="38"/>
      <c r="H8" s="24"/>
    </row>
    <row r="9" spans="1:8" ht="18" customHeight="1" x14ac:dyDescent="0.25">
      <c r="A9" s="23"/>
      <c r="B9" s="36"/>
      <c r="C9" s="4" t="s">
        <v>43</v>
      </c>
      <c r="D9" s="4" t="s">
        <v>32</v>
      </c>
      <c r="E9" s="4" t="s">
        <v>21</v>
      </c>
      <c r="F9" s="30" t="s">
        <v>34</v>
      </c>
      <c r="G9" s="31" t="s">
        <v>35</v>
      </c>
      <c r="H9" s="24"/>
    </row>
    <row r="10" spans="1:8" ht="19.5" customHeight="1" x14ac:dyDescent="0.25">
      <c r="A10" s="23"/>
      <c r="B10" s="16" t="s">
        <v>0</v>
      </c>
      <c r="C10" s="14">
        <v>3589.41</v>
      </c>
      <c r="D10" s="5">
        <v>340.51000000000022</v>
      </c>
      <c r="E10" s="5">
        <f>C10+D10</f>
        <v>3929.92</v>
      </c>
      <c r="F10" s="8">
        <v>4190153</v>
      </c>
      <c r="G10" s="9">
        <v>3861395.85</v>
      </c>
      <c r="H10" s="24"/>
    </row>
    <row r="11" spans="1:8" ht="19.5" customHeight="1" x14ac:dyDescent="0.25">
      <c r="A11" s="23"/>
      <c r="B11" s="17" t="s">
        <v>1</v>
      </c>
      <c r="C11" s="15">
        <v>3269.64</v>
      </c>
      <c r="D11" s="6">
        <v>273.52999999999963</v>
      </c>
      <c r="E11" s="6">
        <f>C11+D11</f>
        <v>3543.1699999999996</v>
      </c>
      <c r="F11" s="10">
        <v>2167376.85</v>
      </c>
      <c r="G11" s="11">
        <v>1988215.7</v>
      </c>
      <c r="H11" s="24"/>
    </row>
    <row r="12" spans="1:8" ht="19.5" customHeight="1" x14ac:dyDescent="0.25">
      <c r="A12" s="23"/>
      <c r="B12" s="16" t="s">
        <v>2</v>
      </c>
      <c r="C12" s="14">
        <v>3271.97</v>
      </c>
      <c r="D12" s="5">
        <v>330.83000000000015</v>
      </c>
      <c r="E12" s="5">
        <f t="shared" ref="E12:E44" si="0">C12+D12</f>
        <v>3602.8</v>
      </c>
      <c r="F12" s="8">
        <v>2086914.49</v>
      </c>
      <c r="G12" s="9">
        <v>1736434.06</v>
      </c>
      <c r="H12" s="24"/>
    </row>
    <row r="13" spans="1:8" ht="19.5" customHeight="1" x14ac:dyDescent="0.25">
      <c r="A13" s="23"/>
      <c r="B13" s="17" t="s">
        <v>3</v>
      </c>
      <c r="C13" s="15">
        <v>2198.5719999999997</v>
      </c>
      <c r="D13" s="6">
        <v>229.96000000000006</v>
      </c>
      <c r="E13" s="6">
        <f t="shared" si="0"/>
        <v>2428.5319999999997</v>
      </c>
      <c r="F13" s="10">
        <v>2793382.15</v>
      </c>
      <c r="G13" s="11">
        <v>2244120.02</v>
      </c>
      <c r="H13" s="24"/>
    </row>
    <row r="14" spans="1:8" ht="19.5" customHeight="1" x14ac:dyDescent="0.25">
      <c r="A14" s="23"/>
      <c r="B14" s="16" t="s">
        <v>4</v>
      </c>
      <c r="C14" s="14">
        <v>4542.956000000001</v>
      </c>
      <c r="D14" s="5">
        <v>400.4000000000002</v>
      </c>
      <c r="E14" s="5">
        <f t="shared" si="0"/>
        <v>4943.3560000000016</v>
      </c>
      <c r="F14" s="8">
        <v>3426040.43</v>
      </c>
      <c r="G14" s="9">
        <v>3104763.22</v>
      </c>
      <c r="H14" s="24"/>
    </row>
    <row r="15" spans="1:8" ht="19.5" customHeight="1" x14ac:dyDescent="0.25">
      <c r="A15" s="23"/>
      <c r="B15" s="17" t="s">
        <v>5</v>
      </c>
      <c r="C15" s="15">
        <v>1182.52</v>
      </c>
      <c r="D15" s="6">
        <v>171.4499999999999</v>
      </c>
      <c r="E15" s="6">
        <f t="shared" si="0"/>
        <v>1353.9699999999998</v>
      </c>
      <c r="F15" s="10">
        <v>1207603.51</v>
      </c>
      <c r="G15" s="11">
        <v>911409.6</v>
      </c>
      <c r="H15" s="24"/>
    </row>
    <row r="16" spans="1:8" ht="19.5" customHeight="1" x14ac:dyDescent="0.25">
      <c r="A16" s="23"/>
      <c r="B16" s="16" t="s">
        <v>6</v>
      </c>
      <c r="C16" s="14">
        <v>5263.9299999999985</v>
      </c>
      <c r="D16" s="5">
        <v>272.38999999999987</v>
      </c>
      <c r="E16" s="5">
        <f t="shared" si="0"/>
        <v>5536.3199999999979</v>
      </c>
      <c r="F16" s="8">
        <v>2281518.31</v>
      </c>
      <c r="G16" s="9">
        <v>2247709.4</v>
      </c>
      <c r="H16" s="24"/>
    </row>
    <row r="17" spans="1:8" ht="19.5" customHeight="1" x14ac:dyDescent="0.25">
      <c r="A17" s="23"/>
      <c r="B17" s="17" t="s">
        <v>7</v>
      </c>
      <c r="C17" s="15">
        <v>1262.31</v>
      </c>
      <c r="D17" s="6">
        <v>158.30999999999992</v>
      </c>
      <c r="E17" s="6">
        <f t="shared" si="0"/>
        <v>1420.62</v>
      </c>
      <c r="F17" s="10">
        <v>1606449.84</v>
      </c>
      <c r="G17" s="11">
        <v>1018656.18</v>
      </c>
      <c r="H17" s="24"/>
    </row>
    <row r="18" spans="1:8" ht="19.5" customHeight="1" x14ac:dyDescent="0.25">
      <c r="A18" s="23"/>
      <c r="B18" s="16" t="s">
        <v>8</v>
      </c>
      <c r="C18" s="14">
        <v>531</v>
      </c>
      <c r="D18" s="5">
        <v>130.81</v>
      </c>
      <c r="E18" s="5">
        <f t="shared" si="0"/>
        <v>661.81</v>
      </c>
      <c r="F18" s="8">
        <v>343146.11</v>
      </c>
      <c r="G18" s="9">
        <v>254591.47</v>
      </c>
      <c r="H18" s="24"/>
    </row>
    <row r="19" spans="1:8" ht="19.5" customHeight="1" x14ac:dyDescent="0.25">
      <c r="A19" s="23"/>
      <c r="B19" s="17" t="s">
        <v>9</v>
      </c>
      <c r="C19" s="15">
        <v>2204.9790000000003</v>
      </c>
      <c r="D19" s="6">
        <v>432.8900000000001</v>
      </c>
      <c r="E19" s="6">
        <f t="shared" si="0"/>
        <v>2637.8690000000006</v>
      </c>
      <c r="F19" s="10">
        <v>1690849.09</v>
      </c>
      <c r="G19" s="11">
        <v>1295044.67</v>
      </c>
      <c r="H19" s="24"/>
    </row>
    <row r="20" spans="1:8" ht="19.5" customHeight="1" x14ac:dyDescent="0.25">
      <c r="A20" s="23"/>
      <c r="B20" s="16" t="s">
        <v>10</v>
      </c>
      <c r="C20" s="14">
        <v>1106.07</v>
      </c>
      <c r="D20" s="5">
        <v>52.96</v>
      </c>
      <c r="E20" s="5">
        <f t="shared" si="0"/>
        <v>1159.03</v>
      </c>
      <c r="F20" s="8">
        <v>933891.68</v>
      </c>
      <c r="G20" s="9">
        <v>893010.92</v>
      </c>
      <c r="H20" s="24"/>
    </row>
    <row r="21" spans="1:8" ht="19.5" customHeight="1" x14ac:dyDescent="0.25">
      <c r="A21" s="23"/>
      <c r="B21" s="17" t="s">
        <v>11</v>
      </c>
      <c r="C21" s="15">
        <v>404.8</v>
      </c>
      <c r="D21" s="6">
        <v>136.04999999999995</v>
      </c>
      <c r="E21" s="6">
        <f t="shared" si="0"/>
        <v>540.84999999999991</v>
      </c>
      <c r="F21" s="10">
        <v>777329.61</v>
      </c>
      <c r="G21" s="11">
        <v>764387.31</v>
      </c>
      <c r="H21" s="24"/>
    </row>
    <row r="22" spans="1:8" ht="19.5" customHeight="1" x14ac:dyDescent="0.25">
      <c r="A22" s="23"/>
      <c r="B22" s="16" t="s">
        <v>12</v>
      </c>
      <c r="C22" s="14">
        <v>764.3499999999998</v>
      </c>
      <c r="D22" s="5">
        <v>178.09999999999994</v>
      </c>
      <c r="E22" s="5">
        <f t="shared" si="0"/>
        <v>942.4499999999997</v>
      </c>
      <c r="F22" s="8">
        <v>2179051.33</v>
      </c>
      <c r="G22" s="9">
        <v>1798967.38</v>
      </c>
      <c r="H22" s="24"/>
    </row>
    <row r="23" spans="1:8" ht="19.5" customHeight="1" x14ac:dyDescent="0.25">
      <c r="A23" s="23"/>
      <c r="B23" s="17" t="s">
        <v>13</v>
      </c>
      <c r="C23" s="15">
        <v>2146.0100000000002</v>
      </c>
      <c r="D23" s="6">
        <v>300.96999999999997</v>
      </c>
      <c r="E23" s="6">
        <f t="shared" si="0"/>
        <v>2446.98</v>
      </c>
      <c r="F23" s="10">
        <v>1655316.97</v>
      </c>
      <c r="G23" s="11">
        <v>553047.41</v>
      </c>
      <c r="H23" s="24"/>
    </row>
    <row r="24" spans="1:8" ht="19.5" customHeight="1" x14ac:dyDescent="0.25">
      <c r="A24" s="23"/>
      <c r="B24" s="16" t="s">
        <v>14</v>
      </c>
      <c r="C24" s="14">
        <v>1678.49</v>
      </c>
      <c r="D24" s="5">
        <v>217.48</v>
      </c>
      <c r="E24" s="5">
        <f t="shared" si="0"/>
        <v>1895.97</v>
      </c>
      <c r="F24" s="8">
        <v>332768.39</v>
      </c>
      <c r="G24" s="9">
        <v>160421.4</v>
      </c>
      <c r="H24" s="24"/>
    </row>
    <row r="25" spans="1:8" ht="19.5" customHeight="1" x14ac:dyDescent="0.25">
      <c r="A25" s="23"/>
      <c r="B25" s="17" t="s">
        <v>15</v>
      </c>
      <c r="C25" s="15">
        <v>431.30000000000007</v>
      </c>
      <c r="D25" s="6">
        <v>104.10999999999996</v>
      </c>
      <c r="E25" s="6">
        <f t="shared" si="0"/>
        <v>535.41000000000008</v>
      </c>
      <c r="F25" s="10">
        <v>304131.95</v>
      </c>
      <c r="G25" s="11">
        <v>284610.7</v>
      </c>
      <c r="H25" s="24"/>
    </row>
    <row r="26" spans="1:8" ht="19.5" customHeight="1" x14ac:dyDescent="0.25">
      <c r="A26" s="23"/>
      <c r="B26" s="16" t="s">
        <v>16</v>
      </c>
      <c r="C26" s="14">
        <v>5982.2</v>
      </c>
      <c r="D26" s="5">
        <v>366.02000000000066</v>
      </c>
      <c r="E26" s="5">
        <f t="shared" si="0"/>
        <v>6348.22</v>
      </c>
      <c r="F26" s="8">
        <v>3987634.9</v>
      </c>
      <c r="G26" s="9">
        <v>3757993.32</v>
      </c>
      <c r="H26" s="24"/>
    </row>
    <row r="27" spans="1:8" ht="19.5" customHeight="1" x14ac:dyDescent="0.25">
      <c r="A27" s="23"/>
      <c r="B27" s="17" t="s">
        <v>17</v>
      </c>
      <c r="C27" s="15">
        <v>615.66</v>
      </c>
      <c r="D27" s="6">
        <v>186.10000000000002</v>
      </c>
      <c r="E27" s="6">
        <f t="shared" si="0"/>
        <v>801.76</v>
      </c>
      <c r="F27" s="10">
        <v>844307.12</v>
      </c>
      <c r="G27" s="11">
        <v>222950.62</v>
      </c>
      <c r="H27" s="24"/>
    </row>
    <row r="28" spans="1:8" ht="19.5" customHeight="1" x14ac:dyDescent="0.25">
      <c r="A28" s="23"/>
      <c r="B28" s="16" t="s">
        <v>18</v>
      </c>
      <c r="C28" s="14">
        <v>502</v>
      </c>
      <c r="D28" s="5">
        <v>40.319999999999993</v>
      </c>
      <c r="E28" s="5">
        <f t="shared" si="0"/>
        <v>542.31999999999994</v>
      </c>
      <c r="F28" s="8">
        <v>868766.21</v>
      </c>
      <c r="G28" s="9">
        <v>188756.76</v>
      </c>
      <c r="H28" s="24"/>
    </row>
    <row r="29" spans="1:8" ht="19.5" customHeight="1" x14ac:dyDescent="0.25">
      <c r="A29" s="23"/>
      <c r="B29" s="17" t="s">
        <v>30</v>
      </c>
      <c r="C29" s="15">
        <v>1148.3000000000002</v>
      </c>
      <c r="D29" s="6">
        <v>81.97</v>
      </c>
      <c r="E29" s="6">
        <f t="shared" si="0"/>
        <v>1230.2700000000002</v>
      </c>
      <c r="F29" s="10">
        <v>1463664.44</v>
      </c>
      <c r="G29" s="11">
        <v>1165321.1000000001</v>
      </c>
      <c r="H29" s="24"/>
    </row>
    <row r="30" spans="1:8" ht="19.5" customHeight="1" x14ac:dyDescent="0.25">
      <c r="A30" s="23"/>
      <c r="B30" s="16" t="s">
        <v>19</v>
      </c>
      <c r="C30" s="14">
        <v>937.98000000000013</v>
      </c>
      <c r="D30" s="5">
        <v>97.009999999999948</v>
      </c>
      <c r="E30" s="5">
        <f t="shared" si="0"/>
        <v>1034.99</v>
      </c>
      <c r="F30" s="8">
        <v>506496.62</v>
      </c>
      <c r="G30" s="9">
        <v>431510.81</v>
      </c>
      <c r="H30" s="24"/>
    </row>
    <row r="31" spans="1:8" ht="19.5" customHeight="1" x14ac:dyDescent="0.25">
      <c r="A31" s="23"/>
      <c r="B31" s="17" t="s">
        <v>20</v>
      </c>
      <c r="C31" s="15">
        <v>566.42000000000007</v>
      </c>
      <c r="D31" s="6">
        <v>81.70999999999998</v>
      </c>
      <c r="E31" s="6">
        <f t="shared" si="0"/>
        <v>648.13000000000011</v>
      </c>
      <c r="F31" s="10">
        <v>1634749.5</v>
      </c>
      <c r="G31" s="11">
        <v>1379356.79</v>
      </c>
      <c r="H31" s="24"/>
    </row>
    <row r="32" spans="1:8" ht="19.5" customHeight="1" x14ac:dyDescent="0.25">
      <c r="A32" s="23"/>
      <c r="B32" s="16" t="s">
        <v>36</v>
      </c>
      <c r="C32" s="14">
        <v>5474.2400000000007</v>
      </c>
      <c r="D32" s="5">
        <v>420.84000000000009</v>
      </c>
      <c r="E32" s="5">
        <f t="shared" si="0"/>
        <v>5895.0800000000008</v>
      </c>
      <c r="F32" s="8">
        <v>2112856.2000000002</v>
      </c>
      <c r="G32" s="9">
        <v>1795568.78</v>
      </c>
      <c r="H32" s="24"/>
    </row>
    <row r="33" spans="1:8" ht="19.5" customHeight="1" x14ac:dyDescent="0.25">
      <c r="A33" s="23"/>
      <c r="B33" s="17" t="s">
        <v>37</v>
      </c>
      <c r="C33" s="15">
        <v>4755.380000000001</v>
      </c>
      <c r="D33" s="6">
        <v>763.62900000000013</v>
      </c>
      <c r="E33" s="6">
        <f t="shared" si="0"/>
        <v>5519.0090000000009</v>
      </c>
      <c r="F33" s="10">
        <v>2045357.47</v>
      </c>
      <c r="G33" s="11">
        <v>1818761.28</v>
      </c>
      <c r="H33" s="24"/>
    </row>
    <row r="34" spans="1:8" ht="19.5" customHeight="1" x14ac:dyDescent="0.25">
      <c r="A34" s="23"/>
      <c r="B34" s="16" t="s">
        <v>38</v>
      </c>
      <c r="C34" s="14">
        <v>634.48</v>
      </c>
      <c r="D34" s="5">
        <v>81.419999999999959</v>
      </c>
      <c r="E34" s="5">
        <f t="shared" si="0"/>
        <v>715.9</v>
      </c>
      <c r="F34" s="8">
        <v>791707.62</v>
      </c>
      <c r="G34" s="9">
        <v>782895.47</v>
      </c>
      <c r="H34" s="24"/>
    </row>
    <row r="35" spans="1:8" ht="19.5" customHeight="1" x14ac:dyDescent="0.25">
      <c r="A35" s="23"/>
      <c r="B35" s="17" t="s">
        <v>39</v>
      </c>
      <c r="C35" s="15">
        <v>8143.5499999999956</v>
      </c>
      <c r="D35" s="6">
        <v>1030.8290000000002</v>
      </c>
      <c r="E35" s="6">
        <f t="shared" si="0"/>
        <v>9174.3789999999954</v>
      </c>
      <c r="F35" s="10">
        <v>8997555.3599999994</v>
      </c>
      <c r="G35" s="11">
        <v>7894168.0099999998</v>
      </c>
      <c r="H35" s="24"/>
    </row>
    <row r="36" spans="1:8" ht="19.5" customHeight="1" x14ac:dyDescent="0.25">
      <c r="A36" s="23"/>
      <c r="B36" s="16" t="s">
        <v>44</v>
      </c>
      <c r="C36" s="14">
        <v>532.55999999999995</v>
      </c>
      <c r="D36" s="5">
        <v>71.949999999999989</v>
      </c>
      <c r="E36" s="5">
        <f t="shared" si="0"/>
        <v>604.51</v>
      </c>
      <c r="F36" s="8">
        <v>72195.08</v>
      </c>
      <c r="G36" s="9">
        <v>79027.17</v>
      </c>
      <c r="H36" s="24"/>
    </row>
    <row r="37" spans="1:8" ht="19.5" customHeight="1" x14ac:dyDescent="0.25">
      <c r="A37" s="23"/>
      <c r="B37" s="17" t="s">
        <v>40</v>
      </c>
      <c r="C37" s="15">
        <v>1295.67</v>
      </c>
      <c r="D37" s="6">
        <v>506.6100000000003</v>
      </c>
      <c r="E37" s="6">
        <f t="shared" si="0"/>
        <v>1802.2800000000004</v>
      </c>
      <c r="F37" s="10">
        <v>3038566.09</v>
      </c>
      <c r="G37" s="11">
        <v>1386662.45</v>
      </c>
      <c r="H37" s="24"/>
    </row>
    <row r="38" spans="1:8" ht="19.5" customHeight="1" x14ac:dyDescent="0.25">
      <c r="A38" s="23"/>
      <c r="B38" s="16" t="s">
        <v>41</v>
      </c>
      <c r="C38" s="14">
        <v>406</v>
      </c>
      <c r="D38" s="5">
        <v>113.99</v>
      </c>
      <c r="E38" s="5">
        <f t="shared" si="0"/>
        <v>519.99</v>
      </c>
      <c r="F38" s="8">
        <v>141639.4</v>
      </c>
      <c r="G38" s="9">
        <v>37876.42</v>
      </c>
      <c r="H38" s="24"/>
    </row>
    <row r="39" spans="1:8" ht="19.5" customHeight="1" x14ac:dyDescent="0.25">
      <c r="A39" s="23"/>
      <c r="B39" s="17" t="s">
        <v>42</v>
      </c>
      <c r="C39" s="15">
        <v>1311.9699999999998</v>
      </c>
      <c r="D39" s="6">
        <v>60.859999999999992</v>
      </c>
      <c r="E39" s="6">
        <f t="shared" si="0"/>
        <v>1372.8299999999997</v>
      </c>
      <c r="F39" s="10">
        <v>819893.28</v>
      </c>
      <c r="G39" s="11">
        <v>318251.19</v>
      </c>
      <c r="H39" s="24"/>
    </row>
    <row r="40" spans="1:8" ht="19.5" customHeight="1" x14ac:dyDescent="0.25">
      <c r="A40" s="23"/>
      <c r="B40" s="16" t="s">
        <v>24</v>
      </c>
      <c r="C40" s="14">
        <v>403.03999999999996</v>
      </c>
      <c r="D40" s="5">
        <v>115.72999999999988</v>
      </c>
      <c r="E40" s="5">
        <f t="shared" si="0"/>
        <v>518.76999999999987</v>
      </c>
      <c r="F40" s="8">
        <v>782633.63</v>
      </c>
      <c r="G40" s="9">
        <v>760471.34</v>
      </c>
      <c r="H40" s="24"/>
    </row>
    <row r="41" spans="1:8" ht="19.5" customHeight="1" x14ac:dyDescent="0.25">
      <c r="A41" s="23"/>
      <c r="B41" s="17" t="s">
        <v>25</v>
      </c>
      <c r="C41" s="15">
        <v>935.01</v>
      </c>
      <c r="D41" s="6">
        <v>116.90999999999998</v>
      </c>
      <c r="E41" s="6">
        <f t="shared" si="0"/>
        <v>1051.92</v>
      </c>
      <c r="F41" s="10">
        <v>525655.57999999996</v>
      </c>
      <c r="G41" s="11">
        <v>243978.33</v>
      </c>
      <c r="H41" s="24"/>
    </row>
    <row r="42" spans="1:8" ht="19.5" customHeight="1" x14ac:dyDescent="0.25">
      <c r="A42" s="23"/>
      <c r="B42" s="16" t="s">
        <v>26</v>
      </c>
      <c r="C42" s="14">
        <v>1367.7199999999998</v>
      </c>
      <c r="D42" s="5">
        <v>72.609999999999985</v>
      </c>
      <c r="E42" s="5">
        <f t="shared" si="0"/>
        <v>1440.3299999999997</v>
      </c>
      <c r="F42" s="8">
        <v>1036735.48</v>
      </c>
      <c r="G42" s="9">
        <v>982360.52</v>
      </c>
      <c r="H42" s="24"/>
    </row>
    <row r="43" spans="1:8" ht="19.5" customHeight="1" x14ac:dyDescent="0.25">
      <c r="A43" s="23"/>
      <c r="B43" s="17" t="s">
        <v>27</v>
      </c>
      <c r="C43" s="15">
        <v>793.86</v>
      </c>
      <c r="D43" s="6">
        <v>91.69</v>
      </c>
      <c r="E43" s="6">
        <f t="shared" si="0"/>
        <v>885.55</v>
      </c>
      <c r="F43" s="10">
        <v>2017348.7</v>
      </c>
      <c r="G43" s="11">
        <v>1639113.48</v>
      </c>
      <c r="H43" s="24"/>
    </row>
    <row r="44" spans="1:8" ht="19.5" customHeight="1" x14ac:dyDescent="0.25">
      <c r="A44" s="23"/>
      <c r="B44" s="16" t="s">
        <v>28</v>
      </c>
      <c r="C44" s="14">
        <v>1428.3000000000002</v>
      </c>
      <c r="D44" s="5">
        <v>192.18000000000006</v>
      </c>
      <c r="E44" s="5">
        <f t="shared" si="0"/>
        <v>1620.4800000000002</v>
      </c>
      <c r="F44" s="8">
        <v>1351132.44</v>
      </c>
      <c r="G44" s="9">
        <v>956746.04</v>
      </c>
      <c r="H44" s="24"/>
    </row>
    <row r="45" spans="1:8" ht="19.5" customHeight="1" thickBot="1" x14ac:dyDescent="0.3">
      <c r="A45" s="23"/>
      <c r="B45" s="18" t="s">
        <v>22</v>
      </c>
      <c r="C45" s="33">
        <f>SUM(C10:C44)</f>
        <v>71082.646999999997</v>
      </c>
      <c r="D45" s="34">
        <f>SUM(D10:D44)</f>
        <v>8223.1280000000006</v>
      </c>
      <c r="E45" s="7">
        <f>SUM(E10:E44)</f>
        <v>79305.774999999994</v>
      </c>
      <c r="F45" s="12">
        <f>SUM(F10:F44)</f>
        <v>61014818.829999991</v>
      </c>
      <c r="G45" s="13">
        <f>SUM(G10:G44)</f>
        <v>48958555.170000002</v>
      </c>
      <c r="H45" s="24"/>
    </row>
    <row r="46" spans="1:8" ht="3.75" customHeight="1" x14ac:dyDescent="0.25">
      <c r="A46" s="25"/>
      <c r="B46" s="26"/>
      <c r="C46" s="27"/>
      <c r="D46" s="27"/>
      <c r="E46" s="27"/>
      <c r="F46" s="27"/>
      <c r="G46" s="27"/>
      <c r="H46" s="28"/>
    </row>
    <row r="48" spans="1:8" x14ac:dyDescent="0.25">
      <c r="G48" s="32"/>
    </row>
  </sheetData>
  <mergeCells count="4">
    <mergeCell ref="B8:B9"/>
    <mergeCell ref="F8:G8"/>
    <mergeCell ref="B7:G7"/>
    <mergeCell ref="C8:E8"/>
  </mergeCells>
  <pageMargins left="0.7" right="0.7" top="0.75" bottom="0.75" header="0.3" footer="0.3"/>
  <pageSetup paperSize="9" orientation="portrait" r:id="rId1"/>
  <ignoredErrors>
    <ignoredError sqref="F45" formulaRange="1"/>
  </ignoredErrors>
  <webPublishItems count="1">
    <webPublishItem id="8428" divId="2_2_1_8428" sourceType="range" sourceRef="A6:H46" destinationFile="\\gpaq\gpaqssl\lldades\indicadors\2016\2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2_2_1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2014-09-01T11:19:45Z</dcterms:created>
  <dcterms:modified xsi:type="dcterms:W3CDTF">2017-11-06T14:58:57Z</dcterms:modified>
</cp:coreProperties>
</file>