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formacio PAS" sheetId="1" r:id="rId1"/>
  </sheets>
  <definedNames>
    <definedName name="_1Àrea_d_impressió" localSheetId="0">'formacio PAS'!$A$1:$F$113</definedName>
    <definedName name="_xlnm.Print_Area" localSheetId="0">'formacio PAS'!$A$1:$F$113</definedName>
  </definedNames>
  <calcPr calcId="145621"/>
</workbook>
</file>

<file path=xl/calcChain.xml><?xml version="1.0" encoding="utf-8"?>
<calcChain xmlns="http://schemas.openxmlformats.org/spreadsheetml/2006/main">
  <c r="C110" i="1" l="1"/>
  <c r="C14" i="1"/>
  <c r="E46" i="1" l="1"/>
  <c r="D46" i="1"/>
  <c r="C46" i="1"/>
  <c r="D14" i="1" l="1"/>
  <c r="E14" i="1"/>
  <c r="C33" i="1"/>
  <c r="D33" i="1"/>
  <c r="E33" i="1"/>
  <c r="C41" i="1"/>
  <c r="D41" i="1"/>
  <c r="E41" i="1"/>
  <c r="C56" i="1"/>
  <c r="D56" i="1"/>
  <c r="E56" i="1"/>
  <c r="C80" i="1"/>
  <c r="D80" i="1"/>
  <c r="E80" i="1"/>
  <c r="C92" i="1"/>
  <c r="D92" i="1"/>
  <c r="E92" i="1"/>
  <c r="C106" i="1"/>
  <c r="D106" i="1"/>
  <c r="E106" i="1"/>
  <c r="C109" i="1"/>
  <c r="D109" i="1"/>
  <c r="E109" i="1"/>
  <c r="E110" i="1" l="1"/>
  <c r="D110" i="1"/>
</calcChain>
</file>

<file path=xl/sharedStrings.xml><?xml version="1.0" encoding="utf-8"?>
<sst xmlns="http://schemas.openxmlformats.org/spreadsheetml/2006/main" count="111" uniqueCount="103">
  <si>
    <t>TOTAL ACCIONS FORMATIVES INTERNES</t>
  </si>
  <si>
    <t>TOTAL</t>
  </si>
  <si>
    <t xml:space="preserve">Formació Bàsica en gestió documental i arxiu. </t>
  </si>
  <si>
    <t>EIX 8. FORMACIÓ PER A LA E-ADMINISTRACIÓ</t>
  </si>
  <si>
    <t>EIX 7. FORMACIÓ I APRENENTATGE DE COMPETÈNCIES TÈCNIQUES PER A LA GESTIÓ</t>
  </si>
  <si>
    <t>EIX 6. FORMACIÓ I DESENVOLUPAMENT DE COMPETÈNCIES PERSONALS</t>
  </si>
  <si>
    <t>EIX 5. FORMACIÓ EN CONEIXEMENTS I EINES TIC</t>
  </si>
  <si>
    <t>EIX 4. FORMACIÓ MARC LEGISLATIU I PROCEDIMENTS DE GESTIÓ</t>
  </si>
  <si>
    <t xml:space="preserve">Formació bàsica en Prevenció de Riscos Laborals. </t>
  </si>
  <si>
    <t>EIX 3. FORMACIÓ EN PREVENCIÓ DE RISCOS LABORALS</t>
  </si>
  <si>
    <t>EIX 2. NOVA ESTRUCTURA D'ENSENYAMENTS, EEES I EER</t>
  </si>
  <si>
    <t>EIX 1. CONEIXEMENT I ÚS DE LES LLENGÜES</t>
  </si>
  <si>
    <t>EIX 0. RECOLZAMENT DE LES POLÍTIQUES DE CARÀCTER SOCIAL DE LA UPC</t>
  </si>
  <si>
    <t>HORES TOTALS PER ACCIÓ FORMATIVA</t>
  </si>
  <si>
    <t>ASSISTENTS</t>
  </si>
  <si>
    <t>EDICIONS</t>
  </si>
  <si>
    <t>ACCIONS FORMATIVES INTERNES</t>
  </si>
  <si>
    <t>FORMACIÓ DEL PERSONAL D'ADMINISTRACIÓ I SERVEIS</t>
  </si>
  <si>
    <t>Personal d'administració i serveis</t>
  </si>
  <si>
    <t>Any 2015</t>
  </si>
  <si>
    <t>Climatització: sistemes i estimació de les demandes tèrmiques</t>
  </si>
  <si>
    <t>Dimensionat de línies i proteccions elèctriques per a nous equips.</t>
  </si>
  <si>
    <t>La cooperació al desenvolupament humà sostenible a la UPC</t>
  </si>
  <si>
    <t>Taller d’inclusió d’estudiantat amb trastorns mentals, del comportament i l’aprenentatge</t>
  </si>
  <si>
    <t>Tecnologia LED: instal·lació i manteniment de sistemes intel·ligents d’enllumenat d’emergències.</t>
  </si>
  <si>
    <t>Anglès bàsic. Mòdul específic atenció a l’usuari àmbit TIC</t>
  </si>
  <si>
    <t>Atenció a l’usuari en anglès. Nivell bàsic (II)</t>
  </si>
  <si>
    <t>Atenció a l’usuari nivell inicial. Consolidació d’aprenentatges (II)</t>
  </si>
  <si>
    <t>Atenció a l'usuari en anglès dins l'àmbit de la gestió acadèmica</t>
  </si>
  <si>
    <t>Fluency: pronunciació i millora de l’expressió oral en anglès</t>
  </si>
  <si>
    <t>Improve your listening!</t>
  </si>
  <si>
    <t>Introducció a l’atenció a l’usuari en anglès.</t>
  </si>
  <si>
    <t>Les preguntes en anglès</t>
  </si>
  <si>
    <t>Monogràfic d’anglès tècnic</t>
  </si>
  <si>
    <t>Monogràfic d’anglès.  La gestió acadèmica i l’atenció a l’usuari</t>
  </si>
  <si>
    <t>Qualitat lingüística en el web institucional de la UPC</t>
  </si>
  <si>
    <t>Qualitat lingüística en els webs i xarxes socials de la UPC</t>
  </si>
  <si>
    <t>Speaking &amp; Listening for user suport. Atenció a l'usuari en anglès. Mòduls específics.</t>
  </si>
  <si>
    <t>Taller de llengua catalana</t>
  </si>
  <si>
    <t>Cromatografia iònica</t>
  </si>
  <si>
    <t>Gestió Econòmica R+D a les UTG</t>
  </si>
  <si>
    <t>Oleohidràulica bàsica</t>
  </si>
  <si>
    <t>Projectes de recerca: unitats de gestió, eines i sistemes d'informació</t>
  </si>
  <si>
    <t>Tècniques de laboratori químic</t>
  </si>
  <si>
    <t>Introducció als processos de mecanitzat en torns i fresadores</t>
  </si>
  <si>
    <t>La gestió econòmica a la UPC: l'e-factura i novetats 2016</t>
  </si>
  <si>
    <t>L'e-factura arriba a la UPC</t>
  </si>
  <si>
    <t>Legislació i normativa fiscal aplicable a la universitat</t>
  </si>
  <si>
    <t>Llei orgànica de protecció de dades: Estic protegint bé les dades de caràcter personal?</t>
  </si>
  <si>
    <t>Normativa REACH: el reglament CLP i les fitxes de dades de seguretat</t>
  </si>
  <si>
    <t>Procediments de gestió econòmica més freqüents</t>
  </si>
  <si>
    <t>Protecció de dades en el disseny TIC: Aplicar la LOPD en l’origen!</t>
  </si>
  <si>
    <t>Règim Jurídic i Procediment Administratiu Comú: aplicació a la gestió diària</t>
  </si>
  <si>
    <t>Administració d’espais Genweb 4</t>
  </si>
  <si>
    <t>Arquitectura de la informació (AI) i experiència d’usuari (UX)</t>
  </si>
  <si>
    <t>BBDD noSQL: Introducció a MongoDB</t>
  </si>
  <si>
    <t>Bones pràctiques en l’aplicació de metodologies Àgils</t>
  </si>
  <si>
    <t>CorreuUPC: aspectes tècnics del procés de migració i nous serveis</t>
  </si>
  <si>
    <t>CorreuUPC: coneix el nou servei i el procés de migració</t>
  </si>
  <si>
    <t>Desenvolupament d’aplicacions WEB mitjançant AngularJS</t>
  </si>
  <si>
    <t>Desenvolupament de Genweb amb Plone</t>
  </si>
  <si>
    <t>Detecció, gestió i resolució d'incidents de seguretat TIC: Informàtica forense</t>
  </si>
  <si>
    <t>Edició en  Genweb 4</t>
  </si>
  <si>
    <t>Gestió avançada de continguts amb Genweb 4</t>
  </si>
  <si>
    <t>Gestió de la seguretat TIC i auditories: ALTAIR-SIGVI</t>
  </si>
  <si>
    <t>Gestió del manteniment preventiu amb l’aplicatiu FÀCIL</t>
  </si>
  <si>
    <t>HTML i CSS avançats</t>
  </si>
  <si>
    <t>Informes i indicadors amb l’aplicatiu FÀCIL</t>
  </si>
  <si>
    <t>Iniciació al retoc digital d’imatges amb GIMP</t>
  </si>
  <si>
    <t>Introducció a la seguretat: els riscos i els perills d’internet</t>
  </si>
  <si>
    <t>Introducció al desenvolupament d’aplicacions mòbils per Android</t>
  </si>
  <si>
    <t>Introducció pràctica a l'arquitectura REST</t>
  </si>
  <si>
    <t>Programació i auditoria de serveis webs: Secure by design</t>
  </si>
  <si>
    <t>Seguretat a l’ordinador. Estic protegit?</t>
  </si>
  <si>
    <t>Seguretat en dispositius mòbils: que és el que he de saber?</t>
  </si>
  <si>
    <t>Coaching d'equips: cohesió, visió i intervisió</t>
  </si>
  <si>
    <t>Delegació i feedback, eines de desenvolupament dels equips</t>
  </si>
  <si>
    <t>Delegació i feedback: Gestió de conflictes en l'equip</t>
  </si>
  <si>
    <t>Gestió de les emocions en la presa de decisions</t>
  </si>
  <si>
    <t>L’observació i l’anàlisi del perfil professional</t>
  </si>
  <si>
    <t>Pensament crític</t>
  </si>
  <si>
    <t>Taller de Comunicació</t>
  </si>
  <si>
    <t>Taller de Proactivitat</t>
  </si>
  <si>
    <t>Taller d'autolideratge</t>
  </si>
  <si>
    <t xml:space="preserve"> Un recorregut per la WEB 2.0 aplicacions per treballar en xarxa i a la xarxa</t>
  </si>
  <si>
    <t>Com fer un vídeotutorial: tècniques i consells per fer-ho fàcil i efectiu</t>
  </si>
  <si>
    <t>El valor de la marca</t>
  </si>
  <si>
    <t>Infografia: aprèn a representar gràficament la informació</t>
  </si>
  <si>
    <t>Introducció a l'analítica web amb Google Analytics aplicada a la promoció de màsters universitaris</t>
  </si>
  <si>
    <t>Metodologies àgils com a eines per a la millora del treball en equip, la planificació i gestió de projectes</t>
  </si>
  <si>
    <t>Visualització de dades: transformem les dades en informació</t>
  </si>
  <si>
    <t>Gestió de crisis en xarxes socials</t>
  </si>
  <si>
    <t>Introducció a la gestió orientada a processos: àmbit de doctorat</t>
  </si>
  <si>
    <t>Introducció a la gestió orientada a processos: el mapa de processos</t>
  </si>
  <si>
    <r>
      <t xml:space="preserve">Introducció al disseny d’un projecte col·laboratiu </t>
    </r>
    <r>
      <rPr>
        <i/>
        <sz val="8"/>
        <color theme="4" tint="-0.499984740745262"/>
        <rFont val="Arial"/>
        <family val="2"/>
      </rPr>
      <t>(SPE)</t>
    </r>
  </si>
  <si>
    <r>
      <t>Introducció al treball en equips col·laboratius</t>
    </r>
    <r>
      <rPr>
        <i/>
        <sz val="8"/>
        <color theme="4" tint="-0.499984740745262"/>
        <rFont val="Arial"/>
        <family val="2"/>
      </rPr>
      <t xml:space="preserve"> (SPE)</t>
    </r>
  </si>
  <si>
    <r>
      <t xml:space="preserve">Formació bàsica en ús de desfibril·ladors semiautomàtics </t>
    </r>
    <r>
      <rPr>
        <i/>
        <sz val="8"/>
        <color theme="4" tint="-0.499984740745262"/>
        <rFont val="Arial"/>
        <family val="2"/>
      </rPr>
      <t>(SPE)</t>
    </r>
  </si>
  <si>
    <r>
      <t xml:space="preserve">Reciclatge en l’ús de desfibril•ladors externs automàtics (DEA) </t>
    </r>
    <r>
      <rPr>
        <i/>
        <sz val="8"/>
        <color theme="4" tint="-0.499984740745262"/>
        <rFont val="Arial"/>
        <family val="2"/>
      </rPr>
      <t>(SPE)</t>
    </r>
  </si>
  <si>
    <r>
      <t>Communication &amp; Public Relations</t>
    </r>
    <r>
      <rPr>
        <i/>
        <sz val="8"/>
        <color theme="4" tint="-0.499984740745262"/>
        <rFont val="Arial"/>
        <family val="2"/>
      </rPr>
      <t xml:space="preserve"> </t>
    </r>
  </si>
  <si>
    <t xml:space="preserve">Emailing &amp; Phoning </t>
  </si>
  <si>
    <t xml:space="preserve">MERLÍ! Manual d’estil i recursos lingüístics de la UPC </t>
  </si>
  <si>
    <t>Estratègies personals en la comunicació per generar canvis</t>
  </si>
  <si>
    <t>(SPE): Accions de suport a programes i projectes específics
Si no s'indica res les activitats són específiques per al Lloc de Treball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</si>
</sst>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b/>
      <sz val="10"/>
      <color theme="4" tint="-0.499984740745262"/>
      <name val="Arial"/>
      <family val="2"/>
    </font>
    <font>
      <sz val="8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i/>
      <sz val="8"/>
      <color theme="4" tint="-0.499984740745262"/>
      <name val="Arial"/>
      <family val="2"/>
    </font>
    <font>
      <b/>
      <sz val="9"/>
      <color theme="4" tint="-0.49998474074526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/>
      <top/>
      <bottom style="thin">
        <color indexed="18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4" tint="-0.499984740745262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 style="thin">
        <color theme="4" tint="-0.499984740745262"/>
      </right>
      <top style="thin">
        <color theme="4" tint="-0.499984740745262"/>
      </top>
      <bottom style="thin">
        <color theme="0"/>
      </bottom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 tint="-0.499984740745262"/>
      </right>
      <top/>
      <bottom/>
      <diagonal/>
    </border>
    <border>
      <left style="thin">
        <color theme="0"/>
      </left>
      <right style="thin">
        <color theme="4" tint="-0.499984740745262"/>
      </right>
      <top/>
      <bottom style="thin">
        <color theme="0"/>
      </bottom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 style="thin">
        <color theme="4" tint="-0.499984740745262"/>
      </bottom>
      <diagonal/>
    </border>
  </borders>
  <cellStyleXfs count="47">
    <xf numFmtId="0" fontId="0" fillId="0" borderId="0"/>
    <xf numFmtId="0" fontId="3" fillId="3" borderId="1" applyNumberFormat="0" applyFont="0" applyFill="0" applyAlignment="0" applyProtection="0"/>
    <xf numFmtId="0" fontId="3" fillId="3" borderId="2" applyNumberFormat="0" applyFont="0" applyFill="0" applyAlignment="0" applyProtection="0"/>
    <xf numFmtId="0" fontId="3" fillId="3" borderId="3" applyNumberFormat="0" applyFont="0" applyFill="0" applyAlignment="0" applyProtection="0"/>
    <xf numFmtId="0" fontId="4" fillId="4" borderId="4">
      <alignment horizontal="left"/>
    </xf>
    <xf numFmtId="4" fontId="4" fillId="4" borderId="4" applyNumberFormat="0">
      <alignment vertical="center"/>
    </xf>
    <xf numFmtId="4" fontId="4" fillId="5" borderId="4" applyNumberFormat="0">
      <alignment vertical="center"/>
    </xf>
    <xf numFmtId="0" fontId="4" fillId="5" borderId="4">
      <alignment horizontal="left" vertical="center"/>
    </xf>
    <xf numFmtId="3" fontId="6" fillId="6" borderId="4" applyNumberFormat="0">
      <alignment vertical="center"/>
    </xf>
    <xf numFmtId="3" fontId="6" fillId="7" borderId="4" applyNumberFormat="0">
      <alignment vertical="center"/>
    </xf>
    <xf numFmtId="0" fontId="6" fillId="8" borderId="4">
      <alignment horizontal="left" vertical="center"/>
    </xf>
    <xf numFmtId="0" fontId="7" fillId="9" borderId="4">
      <alignment horizontal="center" vertical="center" wrapText="1"/>
    </xf>
    <xf numFmtId="0" fontId="2" fillId="0" borderId="9" applyNumberFormat="0" applyFont="0" applyFill="0" applyAlignment="0" applyProtection="0"/>
    <xf numFmtId="0" fontId="3" fillId="3" borderId="10" applyNumberFormat="0" applyFont="0" applyFill="0" applyAlignment="0" applyProtection="0"/>
    <xf numFmtId="0" fontId="7" fillId="0" borderId="11" applyNumberFormat="0" applyFont="0" applyFill="0" applyAlignment="0" applyProtection="0">
      <alignment horizontal="center" vertical="top" wrapText="1"/>
    </xf>
    <xf numFmtId="0" fontId="8" fillId="0" borderId="15" applyNumberFormat="0" applyFont="0" applyFill="0" applyAlignment="0" applyProtection="0">
      <alignment horizontal="center" vertical="top" wrapText="1"/>
    </xf>
    <xf numFmtId="0" fontId="2" fillId="0" borderId="16" applyNumberFormat="0" applyFont="0" applyFill="0" applyAlignment="0" applyProtection="0"/>
    <xf numFmtId="0" fontId="2" fillId="0" borderId="16" applyNumberFormat="0" applyFont="0" applyFill="0" applyAlignment="0" applyProtection="0"/>
    <xf numFmtId="0" fontId="2" fillId="0" borderId="16" applyNumberFormat="0" applyFont="0" applyFill="0" applyAlignment="0" applyProtection="0"/>
    <xf numFmtId="0" fontId="2" fillId="0" borderId="9" applyNumberFormat="0" applyFont="0" applyFill="0" applyAlignment="0" applyProtection="0"/>
    <xf numFmtId="0" fontId="2" fillId="0" borderId="9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4" fontId="7" fillId="9" borderId="18">
      <alignment horizontal="left" vertical="center"/>
    </xf>
    <xf numFmtId="0" fontId="4" fillId="4" borderId="18">
      <alignment horizontal="left" vertical="center"/>
    </xf>
    <xf numFmtId="0" fontId="4" fillId="3" borderId="18">
      <alignment horizontal="left" vertical="center"/>
    </xf>
    <xf numFmtId="0" fontId="4" fillId="3" borderId="18">
      <alignment horizontal="left" vertical="center"/>
    </xf>
    <xf numFmtId="0" fontId="4" fillId="5" borderId="18">
      <alignment horizontal="left" vertical="center"/>
    </xf>
    <xf numFmtId="0" fontId="9" fillId="2" borderId="0">
      <alignment horizontal="left" vertical="center"/>
    </xf>
    <xf numFmtId="164" fontId="2" fillId="0" borderId="0" applyFont="0" applyFill="0" applyBorder="0" applyAlignment="0" applyProtection="0"/>
    <xf numFmtId="3" fontId="6" fillId="7" borderId="18" applyNumberFormat="0">
      <alignment vertical="center"/>
    </xf>
    <xf numFmtId="3" fontId="6" fillId="6" borderId="18" applyNumberFormat="0">
      <alignment vertical="center"/>
    </xf>
    <xf numFmtId="4" fontId="6" fillId="3" borderId="18" applyNumberFormat="0">
      <alignment vertical="center"/>
    </xf>
    <xf numFmtId="4" fontId="6" fillId="5" borderId="18" applyNumberFormat="0">
      <alignment vertical="center"/>
    </xf>
    <xf numFmtId="0" fontId="6" fillId="8" borderId="18">
      <alignment horizontal="left" vertical="center"/>
    </xf>
    <xf numFmtId="0" fontId="7" fillId="10" borderId="18">
      <alignment horizontal="center" vertical="center"/>
    </xf>
    <xf numFmtId="0" fontId="7" fillId="9" borderId="18">
      <alignment horizontal="center" vertical="center" wrapText="1"/>
    </xf>
    <xf numFmtId="3" fontId="6" fillId="3" borderId="0" applyNumberFormat="0">
      <alignment vertical="center"/>
    </xf>
    <xf numFmtId="4" fontId="4" fillId="3" borderId="18" applyNumberFormat="0">
      <alignment vertical="center"/>
    </xf>
    <xf numFmtId="0" fontId="7" fillId="9" borderId="18">
      <alignment horizontal="center" vertical="center"/>
    </xf>
    <xf numFmtId="4" fontId="4" fillId="5" borderId="18" applyNumberFormat="0">
      <alignment vertical="center"/>
    </xf>
    <xf numFmtId="4" fontId="4" fillId="4" borderId="18" applyNumberFormat="0">
      <alignment vertical="center"/>
    </xf>
    <xf numFmtId="0" fontId="2" fillId="0" borderId="0"/>
    <xf numFmtId="0" fontId="2" fillId="0" borderId="0"/>
    <xf numFmtId="0" fontId="1" fillId="0" borderId="0"/>
    <xf numFmtId="0" fontId="2" fillId="0" borderId="0" applyNumberFormat="0" applyProtection="0">
      <alignment horizontal="right"/>
    </xf>
  </cellStyleXfs>
  <cellXfs count="50">
    <xf numFmtId="0" fontId="0" fillId="0" borderId="0" xfId="0"/>
    <xf numFmtId="0" fontId="10" fillId="8" borderId="4" xfId="10" applyFont="1">
      <alignment horizontal="left" vertical="center"/>
    </xf>
    <xf numFmtId="0" fontId="10" fillId="8" borderId="4" xfId="10" applyFont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11" fillId="2" borderId="0" xfId="0" applyFont="1" applyFill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/>
    <xf numFmtId="0" fontId="11" fillId="2" borderId="0" xfId="2" applyFont="1" applyFill="1" applyBorder="1"/>
    <xf numFmtId="0" fontId="13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horizontal="center"/>
    </xf>
    <xf numFmtId="0" fontId="11" fillId="2" borderId="0" xfId="1" applyFont="1" applyFill="1" applyBorder="1"/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center"/>
    </xf>
    <xf numFmtId="0" fontId="5" fillId="11" borderId="8" xfId="4" applyFont="1" applyFill="1" applyBorder="1" applyAlignment="1">
      <alignment horizontal="left" vertical="center" wrapText="1"/>
    </xf>
    <xf numFmtId="0" fontId="5" fillId="11" borderId="8" xfId="5" applyNumberFormat="1" applyFont="1" applyFill="1" applyBorder="1" applyAlignment="1">
      <alignment horizontal="center" vertical="center"/>
    </xf>
    <xf numFmtId="3" fontId="5" fillId="11" borderId="8" xfId="5" applyNumberFormat="1" applyFont="1" applyFill="1" applyBorder="1" applyAlignment="1">
      <alignment horizontal="center" vertical="center"/>
    </xf>
    <xf numFmtId="0" fontId="5" fillId="11" borderId="8" xfId="11" applyFont="1" applyFill="1" applyBorder="1" applyAlignment="1">
      <alignment horizontal="center" vertical="center" wrapText="1"/>
    </xf>
    <xf numFmtId="0" fontId="10" fillId="12" borderId="8" xfId="7" applyFont="1" applyFill="1" applyBorder="1" applyAlignment="1">
      <alignment horizontal="left" vertical="center" wrapText="1"/>
    </xf>
    <xf numFmtId="0" fontId="10" fillId="12" borderId="8" xfId="6" applyNumberFormat="1" applyFont="1" applyFill="1" applyBorder="1" applyAlignment="1">
      <alignment horizontal="center" vertical="center"/>
    </xf>
    <xf numFmtId="3" fontId="10" fillId="12" borderId="8" xfId="6" applyNumberFormat="1" applyFont="1" applyFill="1" applyBorder="1" applyAlignment="1">
      <alignment horizontal="center" vertical="center"/>
    </xf>
    <xf numFmtId="0" fontId="14" fillId="14" borderId="8" xfId="8" applyNumberFormat="1" applyFont="1" applyFill="1" applyBorder="1" applyAlignment="1">
      <alignment vertical="center" wrapText="1"/>
    </xf>
    <xf numFmtId="0" fontId="14" fillId="14" borderId="8" xfId="8" applyNumberFormat="1" applyFont="1" applyFill="1" applyBorder="1" applyAlignment="1">
      <alignment horizontal="center" vertical="center" wrapText="1"/>
    </xf>
    <xf numFmtId="0" fontId="14" fillId="13" borderId="8" xfId="9" applyNumberFormat="1" applyFont="1" applyFill="1" applyBorder="1" applyAlignment="1">
      <alignment vertical="center" wrapText="1"/>
    </xf>
    <xf numFmtId="0" fontId="14" fillId="13" borderId="8" xfId="9" applyNumberFormat="1" applyFont="1" applyFill="1" applyBorder="1" applyAlignment="1">
      <alignment horizontal="center" vertical="center"/>
    </xf>
    <xf numFmtId="0" fontId="14" fillId="14" borderId="8" xfId="8" applyNumberFormat="1" applyFont="1" applyFill="1" applyBorder="1" applyAlignment="1">
      <alignment horizontal="center" vertical="center"/>
    </xf>
    <xf numFmtId="0" fontId="11" fillId="2" borderId="19" xfId="14" applyFont="1" applyFill="1" applyBorder="1" applyAlignment="1"/>
    <xf numFmtId="0" fontId="11" fillId="2" borderId="20" xfId="13" applyFont="1" applyFill="1" applyBorder="1" applyAlignment="1">
      <alignment wrapText="1"/>
    </xf>
    <xf numFmtId="0" fontId="11" fillId="2" borderId="20" xfId="13" applyFont="1" applyFill="1" applyBorder="1" applyAlignment="1">
      <alignment horizontal="center"/>
    </xf>
    <xf numFmtId="0" fontId="11" fillId="2" borderId="21" xfId="12" applyFont="1" applyFill="1" applyBorder="1"/>
    <xf numFmtId="0" fontId="11" fillId="2" borderId="22" xfId="2" applyFont="1" applyFill="1" applyBorder="1"/>
    <xf numFmtId="0" fontId="11" fillId="2" borderId="23" xfId="1" applyFont="1" applyFill="1" applyBorder="1"/>
    <xf numFmtId="0" fontId="13" fillId="2" borderId="22" xfId="2" applyFont="1" applyFill="1" applyBorder="1"/>
    <xf numFmtId="0" fontId="13" fillId="2" borderId="23" xfId="1" applyFont="1" applyFill="1" applyBorder="1"/>
    <xf numFmtId="0" fontId="10" fillId="2" borderId="23" xfId="6" applyNumberFormat="1" applyFont="1" applyFill="1" applyBorder="1" applyAlignment="1">
      <alignment horizontal="center" vertical="center"/>
    </xf>
    <xf numFmtId="0" fontId="11" fillId="2" borderId="24" xfId="1" applyFont="1" applyFill="1" applyBorder="1"/>
    <xf numFmtId="0" fontId="11" fillId="2" borderId="25" xfId="1" applyFont="1" applyFill="1" applyBorder="1"/>
    <xf numFmtId="0" fontId="11" fillId="2" borderId="26" xfId="2" applyFont="1" applyFill="1" applyBorder="1"/>
    <xf numFmtId="0" fontId="13" fillId="2" borderId="27" xfId="3" applyFont="1" applyFill="1" applyBorder="1" applyAlignment="1">
      <alignment wrapText="1"/>
    </xf>
    <xf numFmtId="0" fontId="16" fillId="2" borderId="27" xfId="3" applyFont="1" applyFill="1" applyBorder="1" applyAlignment="1">
      <alignment horizontal="center"/>
    </xf>
    <xf numFmtId="0" fontId="11" fillId="2" borderId="28" xfId="1" applyFont="1" applyFill="1" applyBorder="1"/>
    <xf numFmtId="0" fontId="5" fillId="11" borderId="8" xfId="11" applyFont="1" applyFill="1" applyBorder="1" applyAlignment="1">
      <alignment horizontal="left" vertical="center" wrapText="1"/>
    </xf>
    <xf numFmtId="0" fontId="11" fillId="2" borderId="7" xfId="4" applyFont="1" applyFill="1" applyBorder="1" applyAlignment="1">
      <alignment horizontal="left" vertical="center" wrapText="1"/>
    </xf>
    <xf numFmtId="0" fontId="11" fillId="2" borderId="6" xfId="4" applyFont="1" applyFill="1" applyBorder="1" applyAlignment="1">
      <alignment horizontal="left" vertical="center" wrapText="1"/>
    </xf>
    <xf numFmtId="0" fontId="11" fillId="2" borderId="5" xfId="4" applyFont="1" applyFill="1" applyBorder="1" applyAlignment="1">
      <alignment horizontal="left" vertical="center" wrapText="1"/>
    </xf>
    <xf numFmtId="0" fontId="10" fillId="8" borderId="8" xfId="10" applyFont="1" applyBorder="1" applyAlignment="1">
      <alignment horizontal="left" vertical="center" wrapText="1"/>
    </xf>
    <xf numFmtId="0" fontId="10" fillId="8" borderId="14" xfId="10" applyFont="1" applyBorder="1" applyAlignment="1">
      <alignment horizontal="left" vertical="center" wrapText="1"/>
    </xf>
    <xf numFmtId="0" fontId="10" fillId="8" borderId="13" xfId="10" applyFont="1" applyBorder="1" applyAlignment="1">
      <alignment horizontal="left" vertical="center" wrapText="1"/>
    </xf>
    <xf numFmtId="0" fontId="10" fillId="8" borderId="12" xfId="10" applyFont="1" applyBorder="1" applyAlignment="1">
      <alignment horizontal="left" vertical="center" wrapText="1"/>
    </xf>
    <xf numFmtId="0" fontId="10" fillId="8" borderId="4" xfId="10" applyFont="1">
      <alignment horizontal="left" vertical="center"/>
    </xf>
    <xf numFmtId="0" fontId="10" fillId="8" borderId="8" xfId="10" applyFont="1" applyBorder="1" applyAlignment="1">
      <alignment horizontal="left" vertical="center"/>
    </xf>
  </cellXfs>
  <cellStyles count="47">
    <cellStyle name="BodeExteior" xfId="15"/>
    <cellStyle name="BordeEsqDI" xfId="16"/>
    <cellStyle name="BordeEsqDI 2" xfId="17"/>
    <cellStyle name="BordeEsqDI 2 2" xfId="18"/>
    <cellStyle name="BordeEsqDS" xfId="12"/>
    <cellStyle name="BordeEsqDS 2" xfId="19"/>
    <cellStyle name="BordeEsqDS 2 2" xfId="20"/>
    <cellStyle name="BordeEsqII" xfId="21"/>
    <cellStyle name="BordeEsqII 2" xfId="22"/>
    <cellStyle name="BordeEsqII 2 2" xfId="23"/>
    <cellStyle name="BordeEsqIS" xfId="14"/>
    <cellStyle name="BordeTablaDer" xfId="1"/>
    <cellStyle name="BordeTablaInf" xfId="3"/>
    <cellStyle name="BordeTablaIzq" xfId="2"/>
    <cellStyle name="BordeTablaSup" xfId="13"/>
    <cellStyle name="CMenuIzq" xfId="24"/>
    <cellStyle name="CMenuIzqTotal" xfId="25"/>
    <cellStyle name="CMenuIzqTotal_335" xfId="4"/>
    <cellStyle name="CMenuIzqTotal0" xfId="26"/>
    <cellStyle name="CMenuIzqTotal1" xfId="27"/>
    <cellStyle name="CMenuIzqTotal2" xfId="28"/>
    <cellStyle name="CMenuIzqTotal2_335" xfId="7"/>
    <cellStyle name="comentario" xfId="29"/>
    <cellStyle name="Euro" xfId="30"/>
    <cellStyle name="fColor1" xfId="31"/>
    <cellStyle name="fColor1_335" xfId="9"/>
    <cellStyle name="fColor2" xfId="32"/>
    <cellStyle name="fColor2_335" xfId="8"/>
    <cellStyle name="fColor3" xfId="33"/>
    <cellStyle name="fColor4" xfId="34"/>
    <cellStyle name="fSubTitulo" xfId="35"/>
    <cellStyle name="fSubTitulo_335" xfId="10"/>
    <cellStyle name="fTitularOscura" xfId="36"/>
    <cellStyle name="fTitulo" xfId="37"/>
    <cellStyle name="fTitulo_335" xfId="11"/>
    <cellStyle name="fTotal0" xfId="38"/>
    <cellStyle name="fTotal1" xfId="39"/>
    <cellStyle name="fTotal1Columna" xfId="40"/>
    <cellStyle name="fTotal2" xfId="41"/>
    <cellStyle name="fTotal2_335" xfId="6"/>
    <cellStyle name="fTotal3" xfId="42"/>
    <cellStyle name="fTotal3_335" xfId="5"/>
    <cellStyle name="Normal" xfId="0" builtinId="0"/>
    <cellStyle name="Normal 2" xfId="43"/>
    <cellStyle name="Normal 2 2" xfId="44"/>
    <cellStyle name="Normal 4" xfId="45"/>
    <cellStyle name="SinEstilo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abSelected="1" zoomScaleNormal="100" zoomScaleSheetLayoutView="100" workbookViewId="0">
      <selection activeCell="N7" sqref="N7"/>
    </sheetView>
  </sheetViews>
  <sheetFormatPr baseColWidth="10" defaultColWidth="11.42578125" defaultRowHeight="15" customHeight="1" x14ac:dyDescent="0.2"/>
  <cols>
    <col min="1" max="1" width="0.5703125" style="4" customWidth="1"/>
    <col min="2" max="2" width="94.28515625" style="11" customWidth="1"/>
    <col min="3" max="4" width="18.5703125" style="12" customWidth="1"/>
    <col min="5" max="5" width="21.5703125" style="12" customWidth="1"/>
    <col min="6" max="6" width="0.5703125" style="4" customWidth="1"/>
    <col min="7" max="16384" width="11.42578125" style="4"/>
  </cols>
  <sheetData>
    <row r="1" spans="1:6" s="1" customFormat="1" ht="20.100000000000001" customHeight="1" thickTop="1" thickBot="1" x14ac:dyDescent="0.25">
      <c r="B1" s="45" t="s">
        <v>18</v>
      </c>
      <c r="C1" s="46"/>
      <c r="D1" s="46"/>
      <c r="E1" s="47"/>
    </row>
    <row r="2" spans="1:6" s="1" customFormat="1" ht="14.25" thickTop="1" thickBot="1" x14ac:dyDescent="0.25">
      <c r="B2" s="48" t="s">
        <v>17</v>
      </c>
      <c r="C2" s="48"/>
      <c r="D2" s="48"/>
      <c r="E2" s="48"/>
    </row>
    <row r="3" spans="1:6" s="1" customFormat="1" ht="10.5" customHeight="1" thickTop="1" thickBot="1" x14ac:dyDescent="0.25">
      <c r="C3" s="2"/>
      <c r="D3" s="2"/>
      <c r="E3" s="2"/>
    </row>
    <row r="4" spans="1:6" s="1" customFormat="1" ht="14.25" thickTop="1" thickBot="1" x14ac:dyDescent="0.25">
      <c r="B4" s="3" t="s">
        <v>19</v>
      </c>
      <c r="C4" s="2"/>
      <c r="D4" s="2"/>
      <c r="E4" s="2"/>
    </row>
    <row r="5" spans="1:6" ht="16.5" thickTop="1" x14ac:dyDescent="0.2">
      <c r="B5" s="4"/>
      <c r="C5" s="5"/>
      <c r="D5" s="5"/>
      <c r="E5" s="5"/>
    </row>
    <row r="6" spans="1:6" ht="3.75" customHeight="1" x14ac:dyDescent="0.2">
      <c r="A6" s="25"/>
      <c r="B6" s="26"/>
      <c r="C6" s="27"/>
      <c r="D6" s="27"/>
      <c r="E6" s="27"/>
      <c r="F6" s="28"/>
    </row>
    <row r="7" spans="1:6" ht="38.25" x14ac:dyDescent="0.2">
      <c r="A7" s="29"/>
      <c r="B7" s="40" t="s">
        <v>16</v>
      </c>
      <c r="C7" s="16" t="s">
        <v>15</v>
      </c>
      <c r="D7" s="16" t="s">
        <v>14</v>
      </c>
      <c r="E7" s="16" t="s">
        <v>13</v>
      </c>
      <c r="F7" s="30"/>
    </row>
    <row r="8" spans="1:6" s="6" customFormat="1" ht="19.5" customHeight="1" x14ac:dyDescent="0.2">
      <c r="A8" s="31"/>
      <c r="B8" s="44" t="s">
        <v>12</v>
      </c>
      <c r="C8" s="44"/>
      <c r="D8" s="44"/>
      <c r="E8" s="44"/>
      <c r="F8" s="32"/>
    </row>
    <row r="9" spans="1:6" s="6" customFormat="1" ht="19.5" customHeight="1" x14ac:dyDescent="0.2">
      <c r="A9" s="31"/>
      <c r="B9" s="22" t="s">
        <v>20</v>
      </c>
      <c r="C9" s="23">
        <v>1</v>
      </c>
      <c r="D9" s="23">
        <v>18</v>
      </c>
      <c r="E9" s="23">
        <v>5</v>
      </c>
      <c r="F9" s="32"/>
    </row>
    <row r="10" spans="1:6" s="6" customFormat="1" ht="19.5" customHeight="1" x14ac:dyDescent="0.2">
      <c r="A10" s="31"/>
      <c r="B10" s="20" t="s">
        <v>21</v>
      </c>
      <c r="C10" s="21">
        <v>1</v>
      </c>
      <c r="D10" s="21">
        <v>20</v>
      </c>
      <c r="E10" s="21">
        <v>10</v>
      </c>
      <c r="F10" s="32"/>
    </row>
    <row r="11" spans="1:6" s="6" customFormat="1" ht="19.5" customHeight="1" x14ac:dyDescent="0.2">
      <c r="A11" s="31"/>
      <c r="B11" s="22" t="s">
        <v>22</v>
      </c>
      <c r="C11" s="23">
        <v>1</v>
      </c>
      <c r="D11" s="23">
        <v>7</v>
      </c>
      <c r="E11" s="23">
        <v>4</v>
      </c>
      <c r="F11" s="32"/>
    </row>
    <row r="12" spans="1:6" s="6" customFormat="1" ht="19.5" customHeight="1" x14ac:dyDescent="0.2">
      <c r="A12" s="31"/>
      <c r="B12" s="20" t="s">
        <v>23</v>
      </c>
      <c r="C12" s="21">
        <v>1</v>
      </c>
      <c r="D12" s="21">
        <v>15</v>
      </c>
      <c r="E12" s="21">
        <v>4</v>
      </c>
      <c r="F12" s="32"/>
    </row>
    <row r="13" spans="1:6" s="6" customFormat="1" ht="19.5" customHeight="1" x14ac:dyDescent="0.2">
      <c r="A13" s="31"/>
      <c r="B13" s="22" t="s">
        <v>24</v>
      </c>
      <c r="C13" s="23">
        <v>1</v>
      </c>
      <c r="D13" s="23">
        <v>17</v>
      </c>
      <c r="E13" s="23">
        <v>4</v>
      </c>
      <c r="F13" s="32"/>
    </row>
    <row r="14" spans="1:6" s="6" customFormat="1" ht="19.5" customHeight="1" x14ac:dyDescent="0.2">
      <c r="A14" s="31"/>
      <c r="B14" s="17" t="s">
        <v>1</v>
      </c>
      <c r="C14" s="18">
        <f>SUM(C9:C13)</f>
        <v>5</v>
      </c>
      <c r="D14" s="18">
        <f>SUM(D9:D13)</f>
        <v>77</v>
      </c>
      <c r="E14" s="18">
        <f>SUM(E9:E13)</f>
        <v>27</v>
      </c>
      <c r="F14" s="32"/>
    </row>
    <row r="15" spans="1:6" s="6" customFormat="1" ht="19.5" customHeight="1" x14ac:dyDescent="0.2">
      <c r="A15" s="31"/>
      <c r="B15" s="44" t="s">
        <v>11</v>
      </c>
      <c r="C15" s="44"/>
      <c r="D15" s="44"/>
      <c r="E15" s="44"/>
      <c r="F15" s="32"/>
    </row>
    <row r="16" spans="1:6" ht="19.5" customHeight="1" x14ac:dyDescent="0.2">
      <c r="A16" s="29"/>
      <c r="B16" s="22" t="s">
        <v>25</v>
      </c>
      <c r="C16" s="23">
        <v>1</v>
      </c>
      <c r="D16" s="23">
        <v>5</v>
      </c>
      <c r="E16" s="23">
        <v>15</v>
      </c>
      <c r="F16" s="30"/>
    </row>
    <row r="17" spans="1:6" ht="19.5" customHeight="1" x14ac:dyDescent="0.2">
      <c r="A17" s="29"/>
      <c r="B17" s="20" t="s">
        <v>26</v>
      </c>
      <c r="C17" s="21">
        <v>6</v>
      </c>
      <c r="D17" s="21">
        <v>66</v>
      </c>
      <c r="E17" s="21">
        <v>180</v>
      </c>
      <c r="F17" s="30"/>
    </row>
    <row r="18" spans="1:6" ht="19.5" customHeight="1" x14ac:dyDescent="0.2">
      <c r="A18" s="29"/>
      <c r="B18" s="22" t="s">
        <v>27</v>
      </c>
      <c r="C18" s="23">
        <v>1</v>
      </c>
      <c r="D18" s="23">
        <v>6</v>
      </c>
      <c r="E18" s="23">
        <v>18</v>
      </c>
      <c r="F18" s="30"/>
    </row>
    <row r="19" spans="1:6" ht="19.5" customHeight="1" x14ac:dyDescent="0.2">
      <c r="A19" s="29"/>
      <c r="B19" s="20" t="s">
        <v>28</v>
      </c>
      <c r="C19" s="21">
        <v>4</v>
      </c>
      <c r="D19" s="21">
        <v>10</v>
      </c>
      <c r="E19" s="21">
        <v>105</v>
      </c>
      <c r="F19" s="30"/>
    </row>
    <row r="20" spans="1:6" ht="19.5" customHeight="1" x14ac:dyDescent="0.2">
      <c r="A20" s="29"/>
      <c r="B20" s="22" t="s">
        <v>98</v>
      </c>
      <c r="C20" s="23">
        <v>1</v>
      </c>
      <c r="D20" s="23">
        <v>10</v>
      </c>
      <c r="E20" s="23">
        <v>24</v>
      </c>
      <c r="F20" s="30"/>
    </row>
    <row r="21" spans="1:6" ht="19.5" customHeight="1" x14ac:dyDescent="0.2">
      <c r="A21" s="29"/>
      <c r="B21" s="20" t="s">
        <v>99</v>
      </c>
      <c r="C21" s="21">
        <v>1</v>
      </c>
      <c r="D21" s="21">
        <v>12</v>
      </c>
      <c r="E21" s="21">
        <v>24</v>
      </c>
      <c r="F21" s="30"/>
    </row>
    <row r="22" spans="1:6" ht="19.5" customHeight="1" x14ac:dyDescent="0.2">
      <c r="A22" s="29"/>
      <c r="B22" s="22" t="s">
        <v>29</v>
      </c>
      <c r="C22" s="23">
        <v>4</v>
      </c>
      <c r="D22" s="23">
        <v>45</v>
      </c>
      <c r="E22" s="23">
        <v>48</v>
      </c>
      <c r="F22" s="30"/>
    </row>
    <row r="23" spans="1:6" ht="19.5" customHeight="1" x14ac:dyDescent="0.2">
      <c r="A23" s="29"/>
      <c r="B23" s="20" t="s">
        <v>30</v>
      </c>
      <c r="C23" s="21">
        <v>1</v>
      </c>
      <c r="D23" s="21">
        <v>11</v>
      </c>
      <c r="E23" s="21">
        <v>12</v>
      </c>
      <c r="F23" s="30"/>
    </row>
    <row r="24" spans="1:6" ht="19.5" customHeight="1" x14ac:dyDescent="0.2">
      <c r="A24" s="29"/>
      <c r="B24" s="22" t="s">
        <v>31</v>
      </c>
      <c r="C24" s="23">
        <v>2</v>
      </c>
      <c r="D24" s="23">
        <v>11</v>
      </c>
      <c r="E24" s="23">
        <v>24</v>
      </c>
      <c r="F24" s="30"/>
    </row>
    <row r="25" spans="1:6" ht="19.5" customHeight="1" x14ac:dyDescent="0.2">
      <c r="A25" s="29"/>
      <c r="B25" s="20" t="s">
        <v>32</v>
      </c>
      <c r="C25" s="21">
        <v>2</v>
      </c>
      <c r="D25" s="21">
        <v>11</v>
      </c>
      <c r="E25" s="21">
        <v>12</v>
      </c>
      <c r="F25" s="30"/>
    </row>
    <row r="26" spans="1:6" ht="19.5" customHeight="1" x14ac:dyDescent="0.2">
      <c r="A26" s="29"/>
      <c r="B26" s="22" t="s">
        <v>100</v>
      </c>
      <c r="C26" s="23">
        <v>1</v>
      </c>
      <c r="D26" s="23">
        <v>20</v>
      </c>
      <c r="E26" s="23">
        <v>9</v>
      </c>
      <c r="F26" s="30"/>
    </row>
    <row r="27" spans="1:6" ht="19.5" customHeight="1" x14ac:dyDescent="0.2">
      <c r="A27" s="29"/>
      <c r="B27" s="20" t="s">
        <v>33</v>
      </c>
      <c r="C27" s="21">
        <v>1</v>
      </c>
      <c r="D27" s="21">
        <v>9</v>
      </c>
      <c r="E27" s="21">
        <v>6</v>
      </c>
      <c r="F27" s="30"/>
    </row>
    <row r="28" spans="1:6" ht="19.5" customHeight="1" x14ac:dyDescent="0.2">
      <c r="A28" s="29"/>
      <c r="B28" s="22" t="s">
        <v>34</v>
      </c>
      <c r="C28" s="23">
        <v>1</v>
      </c>
      <c r="D28" s="23">
        <v>8</v>
      </c>
      <c r="E28" s="23">
        <v>15</v>
      </c>
      <c r="F28" s="30"/>
    </row>
    <row r="29" spans="1:6" ht="19.5" customHeight="1" x14ac:dyDescent="0.2">
      <c r="A29" s="29"/>
      <c r="B29" s="20" t="s">
        <v>35</v>
      </c>
      <c r="C29" s="21">
        <v>1</v>
      </c>
      <c r="D29" s="21">
        <v>17</v>
      </c>
      <c r="E29" s="21">
        <v>3</v>
      </c>
      <c r="F29" s="30"/>
    </row>
    <row r="30" spans="1:6" ht="19.5" customHeight="1" x14ac:dyDescent="0.2">
      <c r="A30" s="29"/>
      <c r="B30" s="22" t="s">
        <v>36</v>
      </c>
      <c r="C30" s="23">
        <v>2</v>
      </c>
      <c r="D30" s="23">
        <v>26</v>
      </c>
      <c r="E30" s="23">
        <v>6</v>
      </c>
      <c r="F30" s="30"/>
    </row>
    <row r="31" spans="1:6" ht="19.5" customHeight="1" x14ac:dyDescent="0.2">
      <c r="A31" s="29"/>
      <c r="B31" s="20" t="s">
        <v>37</v>
      </c>
      <c r="C31" s="21">
        <v>1</v>
      </c>
      <c r="D31" s="21">
        <v>11</v>
      </c>
      <c r="E31" s="21">
        <v>30</v>
      </c>
      <c r="F31" s="30"/>
    </row>
    <row r="32" spans="1:6" ht="19.5" customHeight="1" x14ac:dyDescent="0.2">
      <c r="A32" s="29"/>
      <c r="B32" s="22" t="s">
        <v>38</v>
      </c>
      <c r="C32" s="23">
        <v>2</v>
      </c>
      <c r="D32" s="23">
        <v>29</v>
      </c>
      <c r="E32" s="23">
        <v>12</v>
      </c>
      <c r="F32" s="30"/>
    </row>
    <row r="33" spans="1:6" ht="19.5" customHeight="1" x14ac:dyDescent="0.2">
      <c r="A33" s="29"/>
      <c r="B33" s="17" t="s">
        <v>1</v>
      </c>
      <c r="C33" s="18">
        <f>SUM(C16:C32)</f>
        <v>32</v>
      </c>
      <c r="D33" s="18">
        <f>SUM(D16:D32)</f>
        <v>307</v>
      </c>
      <c r="E33" s="19">
        <f>SUM(E16:E32)</f>
        <v>543</v>
      </c>
      <c r="F33" s="30"/>
    </row>
    <row r="34" spans="1:6" ht="19.5" customHeight="1" x14ac:dyDescent="0.2">
      <c r="A34" s="29"/>
      <c r="B34" s="44" t="s">
        <v>10</v>
      </c>
      <c r="C34" s="44"/>
      <c r="D34" s="44"/>
      <c r="E34" s="44"/>
      <c r="F34" s="30"/>
    </row>
    <row r="35" spans="1:6" ht="19.5" customHeight="1" x14ac:dyDescent="0.2">
      <c r="A35" s="29"/>
      <c r="B35" s="22" t="s">
        <v>39</v>
      </c>
      <c r="C35" s="23">
        <v>1</v>
      </c>
      <c r="D35" s="23">
        <v>6</v>
      </c>
      <c r="E35" s="23">
        <v>8</v>
      </c>
      <c r="F35" s="30"/>
    </row>
    <row r="36" spans="1:6" ht="19.5" customHeight="1" x14ac:dyDescent="0.2">
      <c r="A36" s="29"/>
      <c r="B36" s="20" t="s">
        <v>40</v>
      </c>
      <c r="C36" s="21">
        <v>1</v>
      </c>
      <c r="D36" s="21">
        <v>16</v>
      </c>
      <c r="E36" s="21">
        <v>30</v>
      </c>
      <c r="F36" s="30"/>
    </row>
    <row r="37" spans="1:6" ht="19.5" customHeight="1" x14ac:dyDescent="0.2">
      <c r="A37" s="29"/>
      <c r="B37" s="22" t="s">
        <v>44</v>
      </c>
      <c r="C37" s="23">
        <v>1</v>
      </c>
      <c r="D37" s="23">
        <v>2</v>
      </c>
      <c r="E37" s="23">
        <v>32</v>
      </c>
      <c r="F37" s="30"/>
    </row>
    <row r="38" spans="1:6" ht="19.5" customHeight="1" x14ac:dyDescent="0.2">
      <c r="A38" s="29"/>
      <c r="B38" s="20" t="s">
        <v>41</v>
      </c>
      <c r="C38" s="21">
        <v>2</v>
      </c>
      <c r="D38" s="21">
        <v>23</v>
      </c>
      <c r="E38" s="21">
        <v>24</v>
      </c>
      <c r="F38" s="30"/>
    </row>
    <row r="39" spans="1:6" ht="19.5" customHeight="1" x14ac:dyDescent="0.2">
      <c r="A39" s="29"/>
      <c r="B39" s="22" t="s">
        <v>42</v>
      </c>
      <c r="C39" s="23">
        <v>2</v>
      </c>
      <c r="D39" s="23">
        <v>54</v>
      </c>
      <c r="E39" s="23">
        <v>12</v>
      </c>
      <c r="F39" s="30"/>
    </row>
    <row r="40" spans="1:6" ht="19.5" customHeight="1" x14ac:dyDescent="0.2">
      <c r="A40" s="29"/>
      <c r="B40" s="20" t="s">
        <v>43</v>
      </c>
      <c r="C40" s="21">
        <v>2</v>
      </c>
      <c r="D40" s="21">
        <v>17</v>
      </c>
      <c r="E40" s="21">
        <v>12</v>
      </c>
      <c r="F40" s="30"/>
    </row>
    <row r="41" spans="1:6" ht="19.5" customHeight="1" x14ac:dyDescent="0.2">
      <c r="A41" s="29"/>
      <c r="B41" s="17" t="s">
        <v>1</v>
      </c>
      <c r="C41" s="18">
        <f>SUM(C35:C40)</f>
        <v>9</v>
      </c>
      <c r="D41" s="18">
        <f>SUM(D35:D40)</f>
        <v>118</v>
      </c>
      <c r="E41" s="18">
        <f>SUM(E35:E40)</f>
        <v>118</v>
      </c>
      <c r="F41" s="30"/>
    </row>
    <row r="42" spans="1:6" ht="19.5" customHeight="1" x14ac:dyDescent="0.2">
      <c r="A42" s="29"/>
      <c r="B42" s="44" t="s">
        <v>9</v>
      </c>
      <c r="C42" s="44"/>
      <c r="D42" s="44"/>
      <c r="E42" s="44"/>
      <c r="F42" s="30"/>
    </row>
    <row r="43" spans="1:6" ht="19.5" customHeight="1" x14ac:dyDescent="0.2">
      <c r="A43" s="29"/>
      <c r="B43" s="22" t="s">
        <v>96</v>
      </c>
      <c r="C43" s="23">
        <v>17</v>
      </c>
      <c r="D43" s="23">
        <v>94</v>
      </c>
      <c r="E43" s="23">
        <v>136</v>
      </c>
      <c r="F43" s="30"/>
    </row>
    <row r="44" spans="1:6" ht="19.5" customHeight="1" x14ac:dyDescent="0.2">
      <c r="A44" s="29"/>
      <c r="B44" s="20" t="s">
        <v>8</v>
      </c>
      <c r="C44" s="24">
        <v>7</v>
      </c>
      <c r="D44" s="24">
        <v>74</v>
      </c>
      <c r="E44" s="24">
        <v>63</v>
      </c>
      <c r="F44" s="30"/>
    </row>
    <row r="45" spans="1:6" ht="19.5" customHeight="1" x14ac:dyDescent="0.2">
      <c r="A45" s="29"/>
      <c r="B45" s="22" t="s">
        <v>97</v>
      </c>
      <c r="C45" s="23">
        <v>4</v>
      </c>
      <c r="D45" s="23">
        <v>24</v>
      </c>
      <c r="E45" s="23">
        <v>16</v>
      </c>
      <c r="F45" s="30"/>
    </row>
    <row r="46" spans="1:6" ht="19.5" customHeight="1" x14ac:dyDescent="0.2">
      <c r="A46" s="29"/>
      <c r="B46" s="17" t="s">
        <v>1</v>
      </c>
      <c r="C46" s="18">
        <f>SUM(C43:C45)</f>
        <v>28</v>
      </c>
      <c r="D46" s="18">
        <f>SUM(D43:D45)</f>
        <v>192</v>
      </c>
      <c r="E46" s="18">
        <f>SUM(E43:E45)</f>
        <v>215</v>
      </c>
      <c r="F46" s="33"/>
    </row>
    <row r="47" spans="1:6" ht="19.5" customHeight="1" x14ac:dyDescent="0.2">
      <c r="A47" s="29"/>
      <c r="B47" s="44" t="s">
        <v>7</v>
      </c>
      <c r="C47" s="44"/>
      <c r="D47" s="44"/>
      <c r="E47" s="44"/>
      <c r="F47" s="33"/>
    </row>
    <row r="48" spans="1:6" ht="19.5" customHeight="1" x14ac:dyDescent="0.2">
      <c r="A48" s="29"/>
      <c r="B48" s="22" t="s">
        <v>45</v>
      </c>
      <c r="C48" s="23">
        <v>1</v>
      </c>
      <c r="D48" s="23">
        <v>121</v>
      </c>
      <c r="E48" s="23">
        <v>2.5</v>
      </c>
      <c r="F48" s="33"/>
    </row>
    <row r="49" spans="1:6" ht="19.5" customHeight="1" x14ac:dyDescent="0.2">
      <c r="A49" s="29"/>
      <c r="B49" s="20" t="s">
        <v>46</v>
      </c>
      <c r="C49" s="24">
        <v>1</v>
      </c>
      <c r="D49" s="24">
        <v>173</v>
      </c>
      <c r="E49" s="24">
        <v>2</v>
      </c>
      <c r="F49" s="33"/>
    </row>
    <row r="50" spans="1:6" ht="19.5" customHeight="1" x14ac:dyDescent="0.2">
      <c r="A50" s="29"/>
      <c r="B50" s="22" t="s">
        <v>47</v>
      </c>
      <c r="C50" s="23">
        <v>1</v>
      </c>
      <c r="D50" s="23">
        <v>126</v>
      </c>
      <c r="E50" s="23">
        <v>4</v>
      </c>
      <c r="F50" s="33"/>
    </row>
    <row r="51" spans="1:6" ht="19.5" customHeight="1" x14ac:dyDescent="0.2">
      <c r="A51" s="29"/>
      <c r="B51" s="20" t="s">
        <v>48</v>
      </c>
      <c r="C51" s="24">
        <v>2</v>
      </c>
      <c r="D51" s="24">
        <v>29</v>
      </c>
      <c r="E51" s="24">
        <v>8</v>
      </c>
      <c r="F51" s="33"/>
    </row>
    <row r="52" spans="1:6" ht="19.5" customHeight="1" x14ac:dyDescent="0.2">
      <c r="A52" s="29"/>
      <c r="B52" s="22" t="s">
        <v>49</v>
      </c>
      <c r="C52" s="23">
        <v>1</v>
      </c>
      <c r="D52" s="23">
        <v>13</v>
      </c>
      <c r="E52" s="23">
        <v>12</v>
      </c>
      <c r="F52" s="33"/>
    </row>
    <row r="53" spans="1:6" ht="19.5" customHeight="1" x14ac:dyDescent="0.2">
      <c r="A53" s="29"/>
      <c r="B53" s="20" t="s">
        <v>50</v>
      </c>
      <c r="C53" s="24">
        <v>1</v>
      </c>
      <c r="D53" s="24">
        <v>121</v>
      </c>
      <c r="E53" s="24">
        <v>4</v>
      </c>
      <c r="F53" s="33"/>
    </row>
    <row r="54" spans="1:6" ht="19.5" customHeight="1" x14ac:dyDescent="0.2">
      <c r="A54" s="29"/>
      <c r="B54" s="22" t="s">
        <v>51</v>
      </c>
      <c r="C54" s="23">
        <v>1</v>
      </c>
      <c r="D54" s="23">
        <v>13</v>
      </c>
      <c r="E54" s="23">
        <v>4</v>
      </c>
      <c r="F54" s="33"/>
    </row>
    <row r="55" spans="1:6" ht="19.5" customHeight="1" x14ac:dyDescent="0.2">
      <c r="A55" s="29"/>
      <c r="B55" s="20" t="s">
        <v>52</v>
      </c>
      <c r="C55" s="24">
        <v>1</v>
      </c>
      <c r="D55" s="24">
        <v>18</v>
      </c>
      <c r="E55" s="24">
        <v>12</v>
      </c>
      <c r="F55" s="33"/>
    </row>
    <row r="56" spans="1:6" ht="19.5" customHeight="1" x14ac:dyDescent="0.2">
      <c r="A56" s="29"/>
      <c r="B56" s="17" t="s">
        <v>1</v>
      </c>
      <c r="C56" s="18">
        <f>SUM(C48:C55)</f>
        <v>9</v>
      </c>
      <c r="D56" s="18">
        <f>SUM(D48:D55)</f>
        <v>614</v>
      </c>
      <c r="E56" s="18">
        <f>SUM(E48:E55)</f>
        <v>48.5</v>
      </c>
      <c r="F56" s="33"/>
    </row>
    <row r="57" spans="1:6" ht="19.5" customHeight="1" x14ac:dyDescent="0.2">
      <c r="A57" s="29"/>
      <c r="B57" s="44" t="s">
        <v>6</v>
      </c>
      <c r="C57" s="44"/>
      <c r="D57" s="44"/>
      <c r="E57" s="44"/>
      <c r="F57" s="33"/>
    </row>
    <row r="58" spans="1:6" ht="19.5" customHeight="1" x14ac:dyDescent="0.2">
      <c r="A58" s="29"/>
      <c r="B58" s="22" t="s">
        <v>53</v>
      </c>
      <c r="C58" s="23">
        <v>1</v>
      </c>
      <c r="D58" s="23">
        <v>20</v>
      </c>
      <c r="E58" s="23">
        <v>12</v>
      </c>
      <c r="F58" s="33"/>
    </row>
    <row r="59" spans="1:6" ht="19.5" customHeight="1" x14ac:dyDescent="0.2">
      <c r="A59" s="29"/>
      <c r="B59" s="20" t="s">
        <v>54</v>
      </c>
      <c r="C59" s="24">
        <v>1</v>
      </c>
      <c r="D59" s="24">
        <v>15</v>
      </c>
      <c r="E59" s="24">
        <v>12</v>
      </c>
      <c r="F59" s="33"/>
    </row>
    <row r="60" spans="1:6" s="6" customFormat="1" ht="19.5" customHeight="1" x14ac:dyDescent="0.2">
      <c r="A60" s="31"/>
      <c r="B60" s="22" t="s">
        <v>55</v>
      </c>
      <c r="C60" s="23">
        <v>1</v>
      </c>
      <c r="D60" s="23">
        <v>20</v>
      </c>
      <c r="E60" s="23">
        <v>12</v>
      </c>
      <c r="F60" s="33"/>
    </row>
    <row r="61" spans="1:6" s="6" customFormat="1" ht="19.5" customHeight="1" x14ac:dyDescent="0.2">
      <c r="A61" s="31"/>
      <c r="B61" s="20" t="s">
        <v>56</v>
      </c>
      <c r="C61" s="24">
        <v>1</v>
      </c>
      <c r="D61" s="24">
        <v>7</v>
      </c>
      <c r="E61" s="24">
        <v>5</v>
      </c>
      <c r="F61" s="33"/>
    </row>
    <row r="62" spans="1:6" s="6" customFormat="1" ht="19.5" customHeight="1" x14ac:dyDescent="0.2">
      <c r="A62" s="31"/>
      <c r="B62" s="22" t="s">
        <v>57</v>
      </c>
      <c r="C62" s="23">
        <v>1</v>
      </c>
      <c r="D62" s="23">
        <v>9</v>
      </c>
      <c r="E62" s="23">
        <v>2</v>
      </c>
      <c r="F62" s="33"/>
    </row>
    <row r="63" spans="1:6" s="6" customFormat="1" ht="19.5" customHeight="1" x14ac:dyDescent="0.2">
      <c r="A63" s="31"/>
      <c r="B63" s="20" t="s">
        <v>58</v>
      </c>
      <c r="C63" s="24">
        <v>8</v>
      </c>
      <c r="D63" s="24">
        <v>335</v>
      </c>
      <c r="E63" s="24">
        <v>16</v>
      </c>
      <c r="F63" s="33"/>
    </row>
    <row r="64" spans="1:6" s="6" customFormat="1" ht="19.5" customHeight="1" x14ac:dyDescent="0.2">
      <c r="A64" s="31"/>
      <c r="B64" s="22" t="s">
        <v>59</v>
      </c>
      <c r="C64" s="23">
        <v>1</v>
      </c>
      <c r="D64" s="23">
        <v>11</v>
      </c>
      <c r="E64" s="23">
        <v>20</v>
      </c>
      <c r="F64" s="33"/>
    </row>
    <row r="65" spans="1:6" s="6" customFormat="1" ht="19.5" customHeight="1" x14ac:dyDescent="0.2">
      <c r="A65" s="31"/>
      <c r="B65" s="20" t="s">
        <v>60</v>
      </c>
      <c r="C65" s="24">
        <v>1</v>
      </c>
      <c r="D65" s="24">
        <v>6</v>
      </c>
      <c r="E65" s="24">
        <v>30</v>
      </c>
      <c r="F65" s="33"/>
    </row>
    <row r="66" spans="1:6" s="6" customFormat="1" ht="19.5" customHeight="1" x14ac:dyDescent="0.2">
      <c r="A66" s="31"/>
      <c r="B66" s="22" t="s">
        <v>61</v>
      </c>
      <c r="C66" s="23">
        <v>1</v>
      </c>
      <c r="D66" s="23">
        <v>3</v>
      </c>
      <c r="E66" s="23">
        <v>6</v>
      </c>
      <c r="F66" s="33"/>
    </row>
    <row r="67" spans="1:6" s="6" customFormat="1" ht="19.5" customHeight="1" x14ac:dyDescent="0.2">
      <c r="A67" s="31"/>
      <c r="B67" s="20" t="s">
        <v>62</v>
      </c>
      <c r="C67" s="24">
        <v>1</v>
      </c>
      <c r="D67" s="24">
        <v>18</v>
      </c>
      <c r="E67" s="24">
        <v>16</v>
      </c>
      <c r="F67" s="33"/>
    </row>
    <row r="68" spans="1:6" s="6" customFormat="1" ht="19.5" customHeight="1" x14ac:dyDescent="0.2">
      <c r="A68" s="31"/>
      <c r="B68" s="22" t="s">
        <v>63</v>
      </c>
      <c r="C68" s="23">
        <v>1</v>
      </c>
      <c r="D68" s="23">
        <v>20</v>
      </c>
      <c r="E68" s="23">
        <v>16</v>
      </c>
      <c r="F68" s="33"/>
    </row>
    <row r="69" spans="1:6" s="6" customFormat="1" ht="19.5" customHeight="1" x14ac:dyDescent="0.2">
      <c r="A69" s="31"/>
      <c r="B69" s="20" t="s">
        <v>64</v>
      </c>
      <c r="C69" s="24">
        <v>1</v>
      </c>
      <c r="D69" s="24">
        <v>17</v>
      </c>
      <c r="E69" s="24">
        <v>6</v>
      </c>
      <c r="F69" s="33"/>
    </row>
    <row r="70" spans="1:6" s="6" customFormat="1" ht="19.5" customHeight="1" x14ac:dyDescent="0.2">
      <c r="A70" s="31"/>
      <c r="B70" s="22" t="s">
        <v>65</v>
      </c>
      <c r="C70" s="23">
        <v>1</v>
      </c>
      <c r="D70" s="23">
        <v>11</v>
      </c>
      <c r="E70" s="23">
        <v>7</v>
      </c>
      <c r="F70" s="33"/>
    </row>
    <row r="71" spans="1:6" s="6" customFormat="1" ht="19.5" customHeight="1" x14ac:dyDescent="0.2">
      <c r="A71" s="31"/>
      <c r="B71" s="20" t="s">
        <v>66</v>
      </c>
      <c r="C71" s="24">
        <v>1</v>
      </c>
      <c r="D71" s="24">
        <v>18</v>
      </c>
      <c r="E71" s="24">
        <v>15</v>
      </c>
      <c r="F71" s="33"/>
    </row>
    <row r="72" spans="1:6" s="6" customFormat="1" ht="19.5" customHeight="1" x14ac:dyDescent="0.2">
      <c r="A72" s="31"/>
      <c r="B72" s="22" t="s">
        <v>67</v>
      </c>
      <c r="C72" s="23">
        <v>1</v>
      </c>
      <c r="D72" s="23">
        <v>11</v>
      </c>
      <c r="E72" s="23">
        <v>3.5</v>
      </c>
      <c r="F72" s="33"/>
    </row>
    <row r="73" spans="1:6" s="6" customFormat="1" ht="19.5" customHeight="1" x14ac:dyDescent="0.2">
      <c r="A73" s="31"/>
      <c r="B73" s="20" t="s">
        <v>68</v>
      </c>
      <c r="C73" s="24">
        <v>1</v>
      </c>
      <c r="D73" s="24">
        <v>20</v>
      </c>
      <c r="E73" s="24">
        <v>12</v>
      </c>
      <c r="F73" s="33"/>
    </row>
    <row r="74" spans="1:6" s="6" customFormat="1" ht="19.5" customHeight="1" x14ac:dyDescent="0.2">
      <c r="A74" s="31"/>
      <c r="B74" s="22" t="s">
        <v>69</v>
      </c>
      <c r="C74" s="23">
        <v>2</v>
      </c>
      <c r="D74" s="23">
        <v>35</v>
      </c>
      <c r="E74" s="23">
        <v>6</v>
      </c>
      <c r="F74" s="33"/>
    </row>
    <row r="75" spans="1:6" ht="19.5" customHeight="1" x14ac:dyDescent="0.2">
      <c r="A75" s="29"/>
      <c r="B75" s="20" t="s">
        <v>70</v>
      </c>
      <c r="C75" s="24">
        <v>1</v>
      </c>
      <c r="D75" s="24">
        <v>18</v>
      </c>
      <c r="E75" s="24">
        <v>20</v>
      </c>
      <c r="F75" s="33"/>
    </row>
    <row r="76" spans="1:6" ht="19.5" customHeight="1" x14ac:dyDescent="0.2">
      <c r="A76" s="29"/>
      <c r="B76" s="22" t="s">
        <v>71</v>
      </c>
      <c r="C76" s="23">
        <v>1</v>
      </c>
      <c r="D76" s="23">
        <v>16</v>
      </c>
      <c r="E76" s="23">
        <v>4</v>
      </c>
      <c r="F76" s="33"/>
    </row>
    <row r="77" spans="1:6" ht="19.5" customHeight="1" x14ac:dyDescent="0.2">
      <c r="A77" s="29"/>
      <c r="B77" s="20" t="s">
        <v>72</v>
      </c>
      <c r="C77" s="24">
        <v>1</v>
      </c>
      <c r="D77" s="24">
        <v>9</v>
      </c>
      <c r="E77" s="24">
        <v>10</v>
      </c>
      <c r="F77" s="33"/>
    </row>
    <row r="78" spans="1:6" ht="19.5" customHeight="1" x14ac:dyDescent="0.2">
      <c r="A78" s="29"/>
      <c r="B78" s="22" t="s">
        <v>73</v>
      </c>
      <c r="C78" s="23">
        <v>2</v>
      </c>
      <c r="D78" s="23">
        <v>33</v>
      </c>
      <c r="E78" s="23">
        <v>6</v>
      </c>
      <c r="F78" s="33"/>
    </row>
    <row r="79" spans="1:6" s="6" customFormat="1" ht="19.5" customHeight="1" x14ac:dyDescent="0.2">
      <c r="A79" s="31"/>
      <c r="B79" s="20" t="s">
        <v>74</v>
      </c>
      <c r="C79" s="24">
        <v>1</v>
      </c>
      <c r="D79" s="24">
        <v>16</v>
      </c>
      <c r="E79" s="24">
        <v>3</v>
      </c>
      <c r="F79" s="33"/>
    </row>
    <row r="80" spans="1:6" ht="19.5" customHeight="1" x14ac:dyDescent="0.2">
      <c r="A80" s="29"/>
      <c r="B80" s="17" t="s">
        <v>1</v>
      </c>
      <c r="C80" s="18">
        <f>SUM(C58:C79)</f>
        <v>31</v>
      </c>
      <c r="D80" s="18">
        <f>SUM(D58:D79)</f>
        <v>668</v>
      </c>
      <c r="E80" s="18">
        <f>SUM(E58:E79)</f>
        <v>239.5</v>
      </c>
      <c r="F80" s="33"/>
    </row>
    <row r="81" spans="1:6" ht="19.5" customHeight="1" x14ac:dyDescent="0.2">
      <c r="A81" s="29"/>
      <c r="B81" s="49" t="s">
        <v>5</v>
      </c>
      <c r="C81" s="49"/>
      <c r="D81" s="49"/>
      <c r="E81" s="49"/>
      <c r="F81" s="33"/>
    </row>
    <row r="82" spans="1:6" ht="19.5" customHeight="1" x14ac:dyDescent="0.2">
      <c r="A82" s="29"/>
      <c r="B82" s="22" t="s">
        <v>75</v>
      </c>
      <c r="C82" s="23">
        <v>1</v>
      </c>
      <c r="D82" s="23">
        <v>8</v>
      </c>
      <c r="E82" s="23">
        <v>12</v>
      </c>
      <c r="F82" s="33"/>
    </row>
    <row r="83" spans="1:6" ht="19.5" customHeight="1" x14ac:dyDescent="0.2">
      <c r="A83" s="29"/>
      <c r="B83" s="20" t="s">
        <v>76</v>
      </c>
      <c r="C83" s="24">
        <v>1</v>
      </c>
      <c r="D83" s="24">
        <v>12</v>
      </c>
      <c r="E83" s="24">
        <v>16</v>
      </c>
      <c r="F83" s="33"/>
    </row>
    <row r="84" spans="1:6" ht="19.5" customHeight="1" x14ac:dyDescent="0.2">
      <c r="A84" s="29"/>
      <c r="B84" s="22" t="s">
        <v>77</v>
      </c>
      <c r="C84" s="23">
        <v>1</v>
      </c>
      <c r="D84" s="23">
        <v>7</v>
      </c>
      <c r="E84" s="23">
        <v>12</v>
      </c>
      <c r="F84" s="33"/>
    </row>
    <row r="85" spans="1:6" ht="19.5" customHeight="1" x14ac:dyDescent="0.2">
      <c r="A85" s="29"/>
      <c r="B85" s="20" t="s">
        <v>101</v>
      </c>
      <c r="C85" s="24">
        <v>1</v>
      </c>
      <c r="D85" s="24">
        <v>19</v>
      </c>
      <c r="E85" s="24">
        <v>16</v>
      </c>
      <c r="F85" s="33"/>
    </row>
    <row r="86" spans="1:6" ht="19.5" customHeight="1" x14ac:dyDescent="0.2">
      <c r="A86" s="29"/>
      <c r="B86" s="22" t="s">
        <v>78</v>
      </c>
      <c r="C86" s="23">
        <v>1</v>
      </c>
      <c r="D86" s="23">
        <v>15</v>
      </c>
      <c r="E86" s="23">
        <v>20</v>
      </c>
      <c r="F86" s="33"/>
    </row>
    <row r="87" spans="1:6" ht="19.5" customHeight="1" x14ac:dyDescent="0.2">
      <c r="A87" s="29"/>
      <c r="B87" s="20" t="s">
        <v>79</v>
      </c>
      <c r="C87" s="24">
        <v>2</v>
      </c>
      <c r="D87" s="24">
        <v>17</v>
      </c>
      <c r="E87" s="24">
        <v>24</v>
      </c>
      <c r="F87" s="33"/>
    </row>
    <row r="88" spans="1:6" ht="19.5" customHeight="1" x14ac:dyDescent="0.2">
      <c r="A88" s="29"/>
      <c r="B88" s="22" t="s">
        <v>80</v>
      </c>
      <c r="C88" s="23">
        <v>1</v>
      </c>
      <c r="D88" s="23">
        <v>13</v>
      </c>
      <c r="E88" s="23">
        <v>12</v>
      </c>
      <c r="F88" s="33"/>
    </row>
    <row r="89" spans="1:6" ht="19.5" customHeight="1" x14ac:dyDescent="0.2">
      <c r="A89" s="29"/>
      <c r="B89" s="20" t="s">
        <v>83</v>
      </c>
      <c r="C89" s="24">
        <v>1</v>
      </c>
      <c r="D89" s="24">
        <v>7</v>
      </c>
      <c r="E89" s="24">
        <v>4</v>
      </c>
      <c r="F89" s="33"/>
    </row>
    <row r="90" spans="1:6" ht="19.5" customHeight="1" x14ac:dyDescent="0.2">
      <c r="A90" s="29"/>
      <c r="B90" s="22" t="s">
        <v>81</v>
      </c>
      <c r="C90" s="23">
        <v>1</v>
      </c>
      <c r="D90" s="23">
        <v>5</v>
      </c>
      <c r="E90" s="23">
        <v>4</v>
      </c>
      <c r="F90" s="33"/>
    </row>
    <row r="91" spans="1:6" ht="19.5" customHeight="1" x14ac:dyDescent="0.2">
      <c r="A91" s="29"/>
      <c r="B91" s="20" t="s">
        <v>82</v>
      </c>
      <c r="C91" s="24">
        <v>1</v>
      </c>
      <c r="D91" s="24">
        <v>7</v>
      </c>
      <c r="E91" s="24">
        <v>4</v>
      </c>
      <c r="F91" s="33"/>
    </row>
    <row r="92" spans="1:6" ht="19.5" customHeight="1" x14ac:dyDescent="0.2">
      <c r="A92" s="29"/>
      <c r="B92" s="17" t="s">
        <v>1</v>
      </c>
      <c r="C92" s="18">
        <f>SUM(C82:C91)</f>
        <v>11</v>
      </c>
      <c r="D92" s="18">
        <f>SUM(D82:D91)</f>
        <v>110</v>
      </c>
      <c r="E92" s="18">
        <f>SUM(E82:E91)</f>
        <v>124</v>
      </c>
      <c r="F92" s="33"/>
    </row>
    <row r="93" spans="1:6" ht="19.5" customHeight="1" x14ac:dyDescent="0.2">
      <c r="A93" s="29"/>
      <c r="B93" s="44" t="s">
        <v>4</v>
      </c>
      <c r="C93" s="44"/>
      <c r="D93" s="44"/>
      <c r="E93" s="44"/>
      <c r="F93" s="33"/>
    </row>
    <row r="94" spans="1:6" s="6" customFormat="1" ht="19.5" customHeight="1" x14ac:dyDescent="0.2">
      <c r="A94" s="31"/>
      <c r="B94" s="22" t="s">
        <v>84</v>
      </c>
      <c r="C94" s="23">
        <v>2</v>
      </c>
      <c r="D94" s="23">
        <v>38</v>
      </c>
      <c r="E94" s="23">
        <v>40</v>
      </c>
      <c r="F94" s="33"/>
    </row>
    <row r="95" spans="1:6" s="6" customFormat="1" ht="19.5" customHeight="1" x14ac:dyDescent="0.2">
      <c r="A95" s="31"/>
      <c r="B95" s="20" t="s">
        <v>85</v>
      </c>
      <c r="C95" s="24">
        <v>2</v>
      </c>
      <c r="D95" s="24">
        <v>40</v>
      </c>
      <c r="E95" s="24">
        <v>24</v>
      </c>
      <c r="F95" s="33"/>
    </row>
    <row r="96" spans="1:6" s="6" customFormat="1" ht="19.5" customHeight="1" x14ac:dyDescent="0.2">
      <c r="A96" s="31"/>
      <c r="B96" s="22" t="s">
        <v>86</v>
      </c>
      <c r="C96" s="23">
        <v>1</v>
      </c>
      <c r="D96" s="23">
        <v>11</v>
      </c>
      <c r="E96" s="23">
        <v>4</v>
      </c>
      <c r="F96" s="33"/>
    </row>
    <row r="97" spans="1:6" s="6" customFormat="1" ht="19.5" customHeight="1" x14ac:dyDescent="0.2">
      <c r="A97" s="31"/>
      <c r="B97" s="20" t="s">
        <v>91</v>
      </c>
      <c r="C97" s="24">
        <v>1</v>
      </c>
      <c r="D97" s="24">
        <v>16</v>
      </c>
      <c r="E97" s="24">
        <v>4</v>
      </c>
      <c r="F97" s="33"/>
    </row>
    <row r="98" spans="1:6" s="6" customFormat="1" ht="19.5" customHeight="1" x14ac:dyDescent="0.2">
      <c r="A98" s="31"/>
      <c r="B98" s="22" t="s">
        <v>87</v>
      </c>
      <c r="C98" s="23">
        <v>1</v>
      </c>
      <c r="D98" s="23">
        <v>19</v>
      </c>
      <c r="E98" s="23">
        <v>12</v>
      </c>
      <c r="F98" s="33"/>
    </row>
    <row r="99" spans="1:6" s="6" customFormat="1" ht="19.5" customHeight="1" x14ac:dyDescent="0.2">
      <c r="A99" s="31"/>
      <c r="B99" s="20" t="s">
        <v>92</v>
      </c>
      <c r="C99" s="24">
        <v>1</v>
      </c>
      <c r="D99" s="24">
        <v>7</v>
      </c>
      <c r="E99" s="24">
        <v>4</v>
      </c>
      <c r="F99" s="33"/>
    </row>
    <row r="100" spans="1:6" s="6" customFormat="1" ht="19.5" customHeight="1" x14ac:dyDescent="0.2">
      <c r="A100" s="31"/>
      <c r="B100" s="22" t="s">
        <v>93</v>
      </c>
      <c r="C100" s="23">
        <v>5</v>
      </c>
      <c r="D100" s="23">
        <v>67</v>
      </c>
      <c r="E100" s="23">
        <v>10</v>
      </c>
      <c r="F100" s="33"/>
    </row>
    <row r="101" spans="1:6" s="6" customFormat="1" ht="19.5" customHeight="1" x14ac:dyDescent="0.2">
      <c r="A101" s="31"/>
      <c r="B101" s="20" t="s">
        <v>88</v>
      </c>
      <c r="C101" s="24">
        <v>1</v>
      </c>
      <c r="D101" s="24">
        <v>17</v>
      </c>
      <c r="E101" s="24">
        <v>12</v>
      </c>
      <c r="F101" s="33"/>
    </row>
    <row r="102" spans="1:6" s="6" customFormat="1" ht="19.5" customHeight="1" x14ac:dyDescent="0.2">
      <c r="A102" s="31"/>
      <c r="B102" s="22" t="s">
        <v>94</v>
      </c>
      <c r="C102" s="23">
        <v>1</v>
      </c>
      <c r="D102" s="23">
        <v>22</v>
      </c>
      <c r="E102" s="23">
        <v>15</v>
      </c>
      <c r="F102" s="33"/>
    </row>
    <row r="103" spans="1:6" s="6" customFormat="1" ht="19.5" customHeight="1" x14ac:dyDescent="0.2">
      <c r="A103" s="31"/>
      <c r="B103" s="20" t="s">
        <v>95</v>
      </c>
      <c r="C103" s="24">
        <v>1</v>
      </c>
      <c r="D103" s="24">
        <v>30</v>
      </c>
      <c r="E103" s="24">
        <v>22</v>
      </c>
      <c r="F103" s="33"/>
    </row>
    <row r="104" spans="1:6" s="6" customFormat="1" ht="19.5" customHeight="1" x14ac:dyDescent="0.2">
      <c r="A104" s="31"/>
      <c r="B104" s="22" t="s">
        <v>89</v>
      </c>
      <c r="C104" s="23">
        <v>1</v>
      </c>
      <c r="D104" s="23">
        <v>17</v>
      </c>
      <c r="E104" s="23">
        <v>20</v>
      </c>
      <c r="F104" s="33"/>
    </row>
    <row r="105" spans="1:6" s="6" customFormat="1" ht="19.5" customHeight="1" x14ac:dyDescent="0.2">
      <c r="A105" s="31"/>
      <c r="B105" s="20" t="s">
        <v>90</v>
      </c>
      <c r="C105" s="24">
        <v>1</v>
      </c>
      <c r="D105" s="24">
        <v>20</v>
      </c>
      <c r="E105" s="24">
        <v>15</v>
      </c>
      <c r="F105" s="33"/>
    </row>
    <row r="106" spans="1:6" ht="19.5" customHeight="1" x14ac:dyDescent="0.2">
      <c r="A106" s="29"/>
      <c r="B106" s="17" t="s">
        <v>1</v>
      </c>
      <c r="C106" s="18">
        <f>SUM(C94:C105)</f>
        <v>18</v>
      </c>
      <c r="D106" s="19">
        <f>SUM(D94:D105)</f>
        <v>304</v>
      </c>
      <c r="E106" s="18">
        <f>SUM(E94:E105)</f>
        <v>182</v>
      </c>
      <c r="F106" s="33"/>
    </row>
    <row r="107" spans="1:6" s="6" customFormat="1" ht="19.5" customHeight="1" x14ac:dyDescent="0.2">
      <c r="A107" s="31"/>
      <c r="B107" s="44" t="s">
        <v>3</v>
      </c>
      <c r="C107" s="44"/>
      <c r="D107" s="44"/>
      <c r="E107" s="44"/>
      <c r="F107" s="33"/>
    </row>
    <row r="108" spans="1:6" s="6" customFormat="1" ht="19.5" customHeight="1" x14ac:dyDescent="0.2">
      <c r="A108" s="31"/>
      <c r="B108" s="22" t="s">
        <v>2</v>
      </c>
      <c r="C108" s="23">
        <v>2</v>
      </c>
      <c r="D108" s="23">
        <v>21</v>
      </c>
      <c r="E108" s="23">
        <v>8</v>
      </c>
      <c r="F108" s="33"/>
    </row>
    <row r="109" spans="1:6" ht="19.5" customHeight="1" x14ac:dyDescent="0.2">
      <c r="A109" s="29"/>
      <c r="B109" s="17" t="s">
        <v>1</v>
      </c>
      <c r="C109" s="18">
        <f>SUM(C108:C108)</f>
        <v>2</v>
      </c>
      <c r="D109" s="18">
        <f>SUM(D108:D108)</f>
        <v>21</v>
      </c>
      <c r="E109" s="18">
        <f>SUM(E108:E108)</f>
        <v>8</v>
      </c>
      <c r="F109" s="33"/>
    </row>
    <row r="110" spans="1:6" ht="19.5" customHeight="1" x14ac:dyDescent="0.2">
      <c r="A110" s="29"/>
      <c r="B110" s="13" t="s">
        <v>0</v>
      </c>
      <c r="C110" s="14">
        <f>SUM(C14,C33,C41,C46,C56,C80,C92,C106,C109)</f>
        <v>145</v>
      </c>
      <c r="D110" s="15">
        <f>SUM(D14,D33,D41,D46,D56,D80,D92,D106,D109)</f>
        <v>2411</v>
      </c>
      <c r="E110" s="15">
        <f>SUM(E14,E33,E41,E46,E56,E80,E92,E106,E109)</f>
        <v>1505</v>
      </c>
      <c r="F110" s="34"/>
    </row>
    <row r="111" spans="1:6" ht="30" customHeight="1" x14ac:dyDescent="0.2">
      <c r="A111" s="29"/>
      <c r="B111" s="41" t="s">
        <v>102</v>
      </c>
      <c r="C111" s="42"/>
      <c r="D111" s="42"/>
      <c r="E111" s="43"/>
      <c r="F111" s="35"/>
    </row>
    <row r="112" spans="1:6" ht="3.75" customHeight="1" x14ac:dyDescent="0.2">
      <c r="A112" s="36"/>
      <c r="B112" s="37"/>
      <c r="C112" s="38"/>
      <c r="D112" s="38"/>
      <c r="E112" s="38"/>
      <c r="F112" s="39"/>
    </row>
    <row r="113" spans="1:6" ht="18.75" customHeight="1" x14ac:dyDescent="0.2">
      <c r="A113" s="7"/>
      <c r="B113" s="8"/>
      <c r="C113" s="9"/>
      <c r="D113" s="9"/>
      <c r="E113" s="9"/>
      <c r="F113" s="10"/>
    </row>
  </sheetData>
  <mergeCells count="12">
    <mergeCell ref="B111:E111"/>
    <mergeCell ref="B93:E93"/>
    <mergeCell ref="B107:E107"/>
    <mergeCell ref="B1:E1"/>
    <mergeCell ref="B2:E2"/>
    <mergeCell ref="B8:E8"/>
    <mergeCell ref="B34:E34"/>
    <mergeCell ref="B42:E42"/>
    <mergeCell ref="B15:E15"/>
    <mergeCell ref="B47:E47"/>
    <mergeCell ref="B57:E57"/>
    <mergeCell ref="B81:E81"/>
  </mergeCells>
  <printOptions horizontalCentered="1"/>
  <pageMargins left="0.23622047244094491" right="0.23622047244094491" top="0.52" bottom="0.32" header="0" footer="0.32"/>
  <pageSetup paperSize="9" scale="85" fitToWidth="0" fitToHeight="6" orientation="landscape" r:id="rId1"/>
  <headerFooter alignWithMargins="0"/>
  <rowBreaks count="2" manualBreakCount="2">
    <brk id="56" max="16383" man="1"/>
    <brk id="106" max="16383" man="1"/>
  </rowBreaks>
  <webPublishItems count="1">
    <webPublishItem id="28909" divId="3_2_4_28909" sourceType="range" sourceRef="A6:F112" destinationFile="G:\GPAQ\GPAQ-COMU\Estadístiques internes\LLIBREDA\Lldades 2016\taules preparades\3_2_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formacio PAS</vt:lpstr>
      <vt:lpstr>'formacio PAS'!_1Àrea_d_impressió</vt:lpstr>
      <vt:lpstr>'formacio PAS'!Área_de_impresión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2015-07-02T07:11:11Z</dcterms:created>
  <dcterms:modified xsi:type="dcterms:W3CDTF">2016-07-08T06:38:22Z</dcterms:modified>
</cp:coreProperties>
</file>