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5\"/>
    </mc:Choice>
  </mc:AlternateContent>
  <bookViews>
    <workbookView xWindow="120" yWindow="180" windowWidth="28512" windowHeight="12528"/>
  </bookViews>
  <sheets>
    <sheet name="3_1_1" sheetId="3" r:id="rId1"/>
  </sheets>
  <calcPr calcId="162913"/>
</workbook>
</file>

<file path=xl/calcChain.xml><?xml version="1.0" encoding="utf-8"?>
<calcChain xmlns="http://schemas.openxmlformats.org/spreadsheetml/2006/main">
  <c r="AA50" i="3" l="1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AA5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C51" i="3"/>
  <c r="AA51" i="3" l="1"/>
</calcChain>
</file>

<file path=xl/sharedStrings.xml><?xml version="1.0" encoding="utf-8"?>
<sst xmlns="http://schemas.openxmlformats.org/spreadsheetml/2006/main" count="100" uniqueCount="78">
  <si>
    <t>H</t>
  </si>
  <si>
    <t>D</t>
  </si>
  <si>
    <t xml:space="preserve">Total </t>
  </si>
  <si>
    <t>Total</t>
  </si>
  <si>
    <t>210 ETSAB</t>
  </si>
  <si>
    <t>220 ETSEIAT</t>
  </si>
  <si>
    <t>230 ETSETB</t>
  </si>
  <si>
    <t>240 ETSEIB</t>
  </si>
  <si>
    <t>250 ETSECCPB</t>
  </si>
  <si>
    <t>320 EET</t>
  </si>
  <si>
    <t>340 EPSEVG</t>
  </si>
  <si>
    <t>410 ICE</t>
  </si>
  <si>
    <t>420 INTEXTER</t>
  </si>
  <si>
    <t>460 INTE</t>
  </si>
  <si>
    <t>701 AC</t>
  </si>
  <si>
    <t>703 CA</t>
  </si>
  <si>
    <t>705 CA II</t>
  </si>
  <si>
    <t>707 ESAII</t>
  </si>
  <si>
    <t>709 EE</t>
  </si>
  <si>
    <t>710 EEL</t>
  </si>
  <si>
    <t>712 EM</t>
  </si>
  <si>
    <t>713 EQ</t>
  </si>
  <si>
    <t>714 ETP</t>
  </si>
  <si>
    <t>715 EIO</t>
  </si>
  <si>
    <t>717 EGE</t>
  </si>
  <si>
    <t>718 EGA I</t>
  </si>
  <si>
    <t>719 EGA II</t>
  </si>
  <si>
    <t>723 CS</t>
  </si>
  <si>
    <t>724 MMT</t>
  </si>
  <si>
    <t>727 MA III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</si>
  <si>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</si>
  <si>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</si>
  <si>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</si>
  <si>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</si>
  <si>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</si>
  <si>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</si>
  <si>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</si>
  <si>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</si>
  <si>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742 CEN</t>
  </si>
  <si>
    <t>744 ENTEL</t>
  </si>
  <si>
    <t>745 EAB</t>
  </si>
  <si>
    <t>747 ESSI</t>
  </si>
  <si>
    <t>Temps parcial</t>
  </si>
  <si>
    <t>Temps complet</t>
  </si>
  <si>
    <t>Homes</t>
  </si>
  <si>
    <t>Dones</t>
  </si>
  <si>
    <t>Visitant</t>
  </si>
  <si>
    <t>Lector</t>
  </si>
  <si>
    <t>Emèrit</t>
  </si>
  <si>
    <t>Col·laborador permanent</t>
  </si>
  <si>
    <t>Catedràtic contractat</t>
  </si>
  <si>
    <t>Associat</t>
  </si>
  <si>
    <t>Ajudant</t>
  </si>
  <si>
    <t>Agregat</t>
  </si>
  <si>
    <t>Titular Escola Universitària</t>
  </si>
  <si>
    <t>Catedràtic Escola Universitària</t>
  </si>
  <si>
    <t>Titular univesitari</t>
  </si>
  <si>
    <t>Catedràtic universitari</t>
  </si>
  <si>
    <t>Unitat</t>
  </si>
  <si>
    <t>748 FIS</t>
  </si>
  <si>
    <t>749 MAT</t>
  </si>
  <si>
    <t>750 EMIT</t>
  </si>
  <si>
    <t>751 ECA</t>
  </si>
  <si>
    <t>753 TA</t>
  </si>
  <si>
    <t>758 EPC</t>
  </si>
  <si>
    <t>930 CTVG</t>
  </si>
  <si>
    <t>Personal a 31 de desembre de 2015</t>
  </si>
  <si>
    <t>Distribució del PDI segons dedicació</t>
  </si>
  <si>
    <t>Distribució del PDI segons vinculació</t>
  </si>
  <si>
    <t>Distribució del PDI segons nacionalitat</t>
  </si>
  <si>
    <t>Distribució del PDI segons gènere</t>
  </si>
  <si>
    <t>PDI Doctor</t>
  </si>
  <si>
    <t>PDI no Doctor</t>
  </si>
  <si>
    <t>Estrangers</t>
  </si>
  <si>
    <t>Nacionals</t>
  </si>
  <si>
    <t>Funcionari</t>
  </si>
  <si>
    <t>Laboral</t>
  </si>
  <si>
    <t>702 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</si>
</sst>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i/>
      <sz val="8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8" xfId="0" applyFont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ca-ES" sz="1200">
                <a:solidFill>
                  <a:schemeClr val="accent1">
                    <a:lumMod val="75000"/>
                  </a:schemeClr>
                </a:solidFill>
              </a:rPr>
              <a:t>% PDI Doctor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'3_1_1'!$O$56:$P$56</c:f>
              <c:strCache>
                <c:ptCount val="2"/>
                <c:pt idx="0">
                  <c:v>PDI Doctor</c:v>
                </c:pt>
                <c:pt idx="1">
                  <c:v>PDI no Doctor</c:v>
                </c:pt>
              </c:strCache>
            </c:strRef>
          </c:cat>
          <c:val>
            <c:numRef>
              <c:f>'3_1_1'!$O$57:$P$57</c:f>
              <c:numCache>
                <c:formatCode>General</c:formatCode>
                <c:ptCount val="2"/>
                <c:pt idx="0">
                  <c:v>1644</c:v>
                </c:pt>
                <c:pt idx="1">
                  <c:v>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A-4573-A9E2-450DD3A3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ca-ES" sz="1200">
                <a:solidFill>
                  <a:schemeClr val="accent1">
                    <a:lumMod val="75000"/>
                  </a:schemeClr>
                </a:solidFill>
              </a:rPr>
              <a:t>Distribució</a:t>
            </a:r>
            <a:r>
              <a:rPr lang="ca-ES" sz="1200" baseline="0">
                <a:solidFill>
                  <a:schemeClr val="accent1">
                    <a:lumMod val="75000"/>
                  </a:schemeClr>
                </a:solidFill>
              </a:rPr>
              <a:t> PDI segons el gènere</a:t>
            </a:r>
            <a:endParaRPr lang="ca-ES" sz="1200">
              <a:solidFill>
                <a:schemeClr val="accent1">
                  <a:lumMod val="75000"/>
                </a:schemeClr>
              </a:solidFill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'3_1_1'!$D$57:$E$57</c:f>
              <c:strCache>
                <c:ptCount val="2"/>
                <c:pt idx="0">
                  <c:v>Homes</c:v>
                </c:pt>
                <c:pt idx="1">
                  <c:v>Dones</c:v>
                </c:pt>
              </c:strCache>
            </c:strRef>
          </c:cat>
          <c:val>
            <c:numRef>
              <c:f>'3_1_1'!$D$58:$E$58</c:f>
              <c:numCache>
                <c:formatCode>General</c:formatCode>
                <c:ptCount val="2"/>
                <c:pt idx="0">
                  <c:v>1925</c:v>
                </c:pt>
                <c:pt idx="1">
                  <c:v>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1-4D2F-8F5F-986EA6A2B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ca-ES" sz="1200">
                <a:solidFill>
                  <a:schemeClr val="accent1">
                    <a:lumMod val="75000"/>
                  </a:schemeClr>
                </a:solidFill>
              </a:rPr>
              <a:t>Distribució</a:t>
            </a:r>
            <a:r>
              <a:rPr lang="ca-ES" sz="1200" baseline="0">
                <a:solidFill>
                  <a:schemeClr val="accent1">
                    <a:lumMod val="75000"/>
                  </a:schemeClr>
                </a:solidFill>
              </a:rPr>
              <a:t> PDI segons la nacionalitat</a:t>
            </a:r>
            <a:endParaRPr lang="ca-ES" sz="1200">
              <a:solidFill>
                <a:schemeClr val="accent1">
                  <a:lumMod val="75000"/>
                </a:schemeClr>
              </a:solidFill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2.2408963585434174E-2"/>
                  <c:y val="5.0925925925925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92-4926-B245-EAF6D45D646C}"/>
                </c:ext>
              </c:extLst>
            </c:dLbl>
            <c:dLbl>
              <c:idx val="1"/>
              <c:layout>
                <c:manualLayout>
                  <c:x val="-1.8674298577139283E-2"/>
                  <c:y val="-5.05927226722558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92-4926-B245-EAF6D45D64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'3_1_1'!$I$57:$J$57</c:f>
              <c:strCache>
                <c:ptCount val="2"/>
                <c:pt idx="0">
                  <c:v>Estrangers</c:v>
                </c:pt>
                <c:pt idx="1">
                  <c:v>Nacionals</c:v>
                </c:pt>
              </c:strCache>
            </c:strRef>
          </c:cat>
          <c:val>
            <c:numRef>
              <c:f>'3_1_1'!$I$58:$J$58</c:f>
              <c:numCache>
                <c:formatCode>General</c:formatCode>
                <c:ptCount val="2"/>
                <c:pt idx="0">
                  <c:v>94</c:v>
                </c:pt>
                <c:pt idx="1">
                  <c:v>2458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92-4926-B245-EAF6D45D6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ca-ES" sz="1200">
                <a:solidFill>
                  <a:schemeClr val="accent1">
                    <a:lumMod val="75000"/>
                  </a:schemeClr>
                </a:solidFill>
              </a:rPr>
              <a:t>Distribució</a:t>
            </a:r>
            <a:r>
              <a:rPr lang="ca-ES" sz="1200" baseline="0">
                <a:solidFill>
                  <a:schemeClr val="accent1">
                    <a:lumMod val="75000"/>
                  </a:schemeClr>
                </a:solidFill>
              </a:rPr>
              <a:t> PDI segons la vinculació</a:t>
            </a:r>
            <a:endParaRPr lang="ca-ES" sz="1200">
              <a:solidFill>
                <a:schemeClr val="accent1">
                  <a:lumMod val="75000"/>
                </a:schemeClr>
              </a:solidFill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'3_1_1'!$T$57:$U$57</c:f>
              <c:strCache>
                <c:ptCount val="2"/>
                <c:pt idx="0">
                  <c:v>Funcionari</c:v>
                </c:pt>
                <c:pt idx="1">
                  <c:v>Laboral</c:v>
                </c:pt>
              </c:strCache>
            </c:strRef>
          </c:cat>
          <c:val>
            <c:numRef>
              <c:f>'3_1_1'!$T$58:$U$58</c:f>
              <c:numCache>
                <c:formatCode>General</c:formatCode>
                <c:ptCount val="2"/>
                <c:pt idx="0">
                  <c:v>1117</c:v>
                </c:pt>
                <c:pt idx="1">
                  <c:v>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7-4B11-B61D-1D852EEB8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ca-ES" sz="1200">
                <a:solidFill>
                  <a:schemeClr val="accent1">
                    <a:lumMod val="75000"/>
                  </a:schemeClr>
                </a:solidFill>
              </a:rPr>
              <a:t>Distribució</a:t>
            </a:r>
            <a:r>
              <a:rPr lang="ca-ES" sz="1200" baseline="0">
                <a:solidFill>
                  <a:schemeClr val="accent1">
                    <a:lumMod val="75000"/>
                  </a:schemeClr>
                </a:solidFill>
              </a:rPr>
              <a:t> PDI segons la dedicació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'3_1_1'!$X$57:$Y$57</c:f>
              <c:strCache>
                <c:ptCount val="2"/>
                <c:pt idx="0">
                  <c:v>Temps complet</c:v>
                </c:pt>
                <c:pt idx="1">
                  <c:v>Temps parcial</c:v>
                </c:pt>
              </c:strCache>
            </c:strRef>
          </c:cat>
          <c:val>
            <c:numRef>
              <c:f>'3_1_1'!$X$58:$Y$58</c:f>
              <c:numCache>
                <c:formatCode>General</c:formatCode>
                <c:ptCount val="2"/>
                <c:pt idx="0">
                  <c:v>1658</c:v>
                </c:pt>
                <c:pt idx="1">
                  <c:v>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7-4E0A-83F9-DA0E2A169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AC$29" fmlaRange="$B$12:$B$25" noThreeD="1" sel="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632460</xdr:colOff>
          <xdr:row>17</xdr:row>
          <xdr:rowOff>182880</xdr:rowOff>
        </xdr:from>
        <xdr:to>
          <xdr:col>31</xdr:col>
          <xdr:colOff>754380</xdr:colOff>
          <xdr:row>18</xdr:row>
          <xdr:rowOff>160020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500742</xdr:colOff>
      <xdr:row>54</xdr:row>
      <xdr:rowOff>3402</xdr:rowOff>
    </xdr:from>
    <xdr:to>
      <xdr:col>16</xdr:col>
      <xdr:colOff>338817</xdr:colOff>
      <xdr:row>67</xdr:row>
      <xdr:rowOff>174852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4081</xdr:colOff>
      <xdr:row>53</xdr:row>
      <xdr:rowOff>187779</xdr:rowOff>
    </xdr:from>
    <xdr:to>
      <xdr:col>5</xdr:col>
      <xdr:colOff>280306</xdr:colOff>
      <xdr:row>67</xdr:row>
      <xdr:rowOff>168729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378278</xdr:colOff>
      <xdr:row>53</xdr:row>
      <xdr:rowOff>180975</xdr:rowOff>
    </xdr:from>
    <xdr:to>
      <xdr:col>10</xdr:col>
      <xdr:colOff>406853</xdr:colOff>
      <xdr:row>67</xdr:row>
      <xdr:rowOff>161925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439511</xdr:colOff>
      <xdr:row>53</xdr:row>
      <xdr:rowOff>182336</xdr:rowOff>
    </xdr:from>
    <xdr:to>
      <xdr:col>21</xdr:col>
      <xdr:colOff>468086</xdr:colOff>
      <xdr:row>67</xdr:row>
      <xdr:rowOff>163286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568779</xdr:colOff>
      <xdr:row>53</xdr:row>
      <xdr:rowOff>166007</xdr:rowOff>
    </xdr:from>
    <xdr:to>
      <xdr:col>26</xdr:col>
      <xdr:colOff>597353</xdr:colOff>
      <xdr:row>67</xdr:row>
      <xdr:rowOff>146957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AB76"/>
  <sheetViews>
    <sheetView showGridLines="0" tabSelected="1" zoomScaleNormal="100" workbookViewId="0">
      <selection activeCell="B1" sqref="B1"/>
    </sheetView>
  </sheetViews>
  <sheetFormatPr defaultColWidth="11.5546875" defaultRowHeight="14.4" x14ac:dyDescent="0.3"/>
  <cols>
    <col min="1" max="1" width="0.5546875" customWidth="1"/>
    <col min="2" max="2" width="14.5546875" style="1" bestFit="1" customWidth="1"/>
    <col min="3" max="6" width="6.33203125" customWidth="1"/>
    <col min="7" max="8" width="8.6640625" customWidth="1"/>
    <col min="9" max="10" width="6.88671875" customWidth="1"/>
    <col min="11" max="14" width="6.21875" customWidth="1"/>
    <col min="15" max="26" width="6.6640625" customWidth="1"/>
    <col min="27" max="27" width="9.109375" customWidth="1"/>
    <col min="28" max="28" width="0.5546875" customWidth="1"/>
  </cols>
  <sheetData>
    <row r="2" spans="1:28" ht="3.75" customHeight="1" x14ac:dyDescent="0.3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</row>
    <row r="3" spans="1:28" s="3" customFormat="1" ht="36.75" customHeight="1" x14ac:dyDescent="0.3">
      <c r="A3" s="8"/>
      <c r="B3" s="22" t="s">
        <v>58</v>
      </c>
      <c r="C3" s="22" t="s">
        <v>57</v>
      </c>
      <c r="D3" s="22"/>
      <c r="E3" s="22" t="s">
        <v>56</v>
      </c>
      <c r="F3" s="22"/>
      <c r="G3" s="22" t="s">
        <v>55</v>
      </c>
      <c r="H3" s="22"/>
      <c r="I3" s="22" t="s">
        <v>54</v>
      </c>
      <c r="J3" s="22"/>
      <c r="K3" s="22" t="s">
        <v>53</v>
      </c>
      <c r="L3" s="22"/>
      <c r="M3" s="22" t="s">
        <v>52</v>
      </c>
      <c r="N3" s="22"/>
      <c r="O3" s="22" t="s">
        <v>49</v>
      </c>
      <c r="P3" s="22"/>
      <c r="Q3" s="22" t="s">
        <v>50</v>
      </c>
      <c r="R3" s="22"/>
      <c r="S3" s="22" t="s">
        <v>51</v>
      </c>
      <c r="T3" s="22"/>
      <c r="U3" s="22" t="s">
        <v>48</v>
      </c>
      <c r="V3" s="22"/>
      <c r="W3" s="22" t="s">
        <v>47</v>
      </c>
      <c r="X3" s="22"/>
      <c r="Y3" s="22" t="s">
        <v>46</v>
      </c>
      <c r="Z3" s="22"/>
      <c r="AA3" s="22" t="s">
        <v>2</v>
      </c>
      <c r="AB3" s="9"/>
    </row>
    <row r="4" spans="1:28" ht="21.75" customHeight="1" x14ac:dyDescent="0.3">
      <c r="A4" s="10"/>
      <c r="B4" s="22"/>
      <c r="C4" s="2" t="s">
        <v>1</v>
      </c>
      <c r="D4" s="2" t="s">
        <v>0</v>
      </c>
      <c r="E4" s="2" t="s">
        <v>1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  <c r="L4" s="2" t="s">
        <v>0</v>
      </c>
      <c r="M4" s="2" t="s">
        <v>1</v>
      </c>
      <c r="N4" s="2" t="s">
        <v>0</v>
      </c>
      <c r="O4" s="2" t="s">
        <v>1</v>
      </c>
      <c r="P4" s="2" t="s">
        <v>0</v>
      </c>
      <c r="Q4" s="2" t="s">
        <v>1</v>
      </c>
      <c r="R4" s="2" t="s">
        <v>0</v>
      </c>
      <c r="S4" s="2" t="s">
        <v>1</v>
      </c>
      <c r="T4" s="2" t="s">
        <v>0</v>
      </c>
      <c r="U4" s="2" t="s">
        <v>1</v>
      </c>
      <c r="V4" s="2" t="s">
        <v>0</v>
      </c>
      <c r="W4" s="2" t="s">
        <v>1</v>
      </c>
      <c r="X4" s="2" t="s">
        <v>0</v>
      </c>
      <c r="Y4" s="2" t="s">
        <v>1</v>
      </c>
      <c r="Z4" s="2" t="s">
        <v>0</v>
      </c>
      <c r="AA4" s="22"/>
      <c r="AB4" s="11"/>
    </row>
    <row r="5" spans="1:28" ht="18" customHeight="1" x14ac:dyDescent="0.3">
      <c r="A5" s="10"/>
      <c r="B5" s="16" t="s">
        <v>4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1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1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f>SUM(C5:Z5)</f>
        <v>2</v>
      </c>
      <c r="AB5" s="11"/>
    </row>
    <row r="6" spans="1:28" ht="18" customHeight="1" x14ac:dyDescent="0.3">
      <c r="A6" s="10"/>
      <c r="B6" s="18" t="s">
        <v>5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1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f t="shared" ref="AA6:AA50" si="0">SUM(C6:Z6)</f>
        <v>1</v>
      </c>
      <c r="AB6" s="11"/>
    </row>
    <row r="7" spans="1:28" ht="18" customHeight="1" x14ac:dyDescent="0.3">
      <c r="A7" s="10"/>
      <c r="B7" s="16" t="s">
        <v>6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1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f t="shared" si="0"/>
        <v>1</v>
      </c>
      <c r="AB7" s="11"/>
    </row>
    <row r="8" spans="1:28" ht="18" customHeight="1" x14ac:dyDescent="0.3">
      <c r="A8" s="10"/>
      <c r="B8" s="18" t="s">
        <v>7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1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f t="shared" si="0"/>
        <v>1</v>
      </c>
      <c r="AB8" s="11"/>
    </row>
    <row r="9" spans="1:28" ht="18" customHeight="1" x14ac:dyDescent="0.3">
      <c r="A9" s="10"/>
      <c r="B9" s="16" t="s">
        <v>8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4</v>
      </c>
      <c r="T9" s="17">
        <v>7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f t="shared" si="0"/>
        <v>11</v>
      </c>
      <c r="AB9" s="11"/>
    </row>
    <row r="10" spans="1:28" ht="18" customHeight="1" x14ac:dyDescent="0.3">
      <c r="A10" s="10"/>
      <c r="B10" s="18" t="s">
        <v>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1</v>
      </c>
      <c r="T10" s="19">
        <v>2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f t="shared" si="0"/>
        <v>3</v>
      </c>
      <c r="AB10" s="11"/>
    </row>
    <row r="11" spans="1:28" ht="18" customHeight="1" x14ac:dyDescent="0.3">
      <c r="A11" s="10"/>
      <c r="B11" s="16" t="s">
        <v>10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1</v>
      </c>
      <c r="T11" s="17">
        <v>3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f t="shared" si="0"/>
        <v>4</v>
      </c>
      <c r="AB11" s="11"/>
    </row>
    <row r="12" spans="1:28" ht="18" customHeight="1" x14ac:dyDescent="0.3">
      <c r="A12" s="10"/>
      <c r="B12" s="18" t="s">
        <v>11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4</v>
      </c>
      <c r="T12" s="19">
        <v>3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f t="shared" si="0"/>
        <v>7</v>
      </c>
      <c r="AB12" s="11"/>
    </row>
    <row r="13" spans="1:28" ht="18" customHeight="1" x14ac:dyDescent="0.3">
      <c r="A13" s="10"/>
      <c r="B13" s="16" t="s">
        <v>12</v>
      </c>
      <c r="C13" s="17">
        <v>0</v>
      </c>
      <c r="D13" s="17">
        <v>0</v>
      </c>
      <c r="E13" s="17">
        <v>0</v>
      </c>
      <c r="F13" s="17">
        <v>1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f t="shared" si="0"/>
        <v>1</v>
      </c>
      <c r="AB13" s="11"/>
    </row>
    <row r="14" spans="1:28" ht="18" customHeight="1" x14ac:dyDescent="0.3">
      <c r="A14" s="10"/>
      <c r="B14" s="18" t="s">
        <v>13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1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1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f t="shared" si="0"/>
        <v>2</v>
      </c>
      <c r="AB14" s="11"/>
    </row>
    <row r="15" spans="1:28" ht="18" customHeight="1" x14ac:dyDescent="0.3">
      <c r="A15" s="10"/>
      <c r="B15" s="16" t="s">
        <v>14</v>
      </c>
      <c r="C15" s="17">
        <v>0</v>
      </c>
      <c r="D15" s="17">
        <v>13</v>
      </c>
      <c r="E15" s="17">
        <v>5</v>
      </c>
      <c r="F15" s="17">
        <v>27</v>
      </c>
      <c r="G15" s="17">
        <v>0</v>
      </c>
      <c r="H15" s="17">
        <v>0</v>
      </c>
      <c r="I15" s="17">
        <v>1</v>
      </c>
      <c r="J15" s="17">
        <v>0</v>
      </c>
      <c r="K15" s="17">
        <v>7</v>
      </c>
      <c r="L15" s="17">
        <v>17</v>
      </c>
      <c r="M15" s="17">
        <v>0</v>
      </c>
      <c r="N15" s="17">
        <v>0</v>
      </c>
      <c r="O15" s="17">
        <v>2</v>
      </c>
      <c r="P15" s="17">
        <v>4</v>
      </c>
      <c r="Q15" s="17">
        <v>0</v>
      </c>
      <c r="R15" s="17">
        <v>0</v>
      </c>
      <c r="S15" s="17">
        <v>2</v>
      </c>
      <c r="T15" s="17">
        <v>12</v>
      </c>
      <c r="U15" s="17">
        <v>0</v>
      </c>
      <c r="V15" s="17">
        <v>0</v>
      </c>
      <c r="W15" s="17">
        <v>0</v>
      </c>
      <c r="X15" s="17">
        <v>2</v>
      </c>
      <c r="Y15" s="17">
        <v>0</v>
      </c>
      <c r="Z15" s="17">
        <v>0</v>
      </c>
      <c r="AA15" s="17">
        <f t="shared" si="0"/>
        <v>92</v>
      </c>
      <c r="AB15" s="11"/>
    </row>
    <row r="16" spans="1:28" ht="18" customHeight="1" x14ac:dyDescent="0.3">
      <c r="A16" s="10"/>
      <c r="B16" s="18" t="s">
        <v>77</v>
      </c>
      <c r="C16" s="19">
        <v>2</v>
      </c>
      <c r="D16" s="19">
        <v>4</v>
      </c>
      <c r="E16" s="19">
        <v>2</v>
      </c>
      <c r="F16" s="19">
        <v>6</v>
      </c>
      <c r="G16" s="19">
        <v>0</v>
      </c>
      <c r="H16" s="19">
        <v>2</v>
      </c>
      <c r="I16" s="19">
        <v>0</v>
      </c>
      <c r="J16" s="19">
        <v>0</v>
      </c>
      <c r="K16" s="19">
        <v>5</v>
      </c>
      <c r="L16" s="19">
        <v>6</v>
      </c>
      <c r="M16" s="19">
        <v>0</v>
      </c>
      <c r="N16" s="19">
        <v>0</v>
      </c>
      <c r="O16" s="19">
        <v>1</v>
      </c>
      <c r="P16" s="19">
        <v>0</v>
      </c>
      <c r="Q16" s="19">
        <v>0</v>
      </c>
      <c r="R16" s="19">
        <v>1</v>
      </c>
      <c r="S16" s="19">
        <v>9</v>
      </c>
      <c r="T16" s="19">
        <v>13</v>
      </c>
      <c r="U16" s="19">
        <v>0</v>
      </c>
      <c r="V16" s="19">
        <v>0</v>
      </c>
      <c r="W16" s="19">
        <v>1</v>
      </c>
      <c r="X16" s="19">
        <v>0</v>
      </c>
      <c r="Y16" s="19">
        <v>0</v>
      </c>
      <c r="Z16" s="19">
        <v>0</v>
      </c>
      <c r="AA16" s="19">
        <f t="shared" si="0"/>
        <v>52</v>
      </c>
      <c r="AB16" s="11"/>
    </row>
    <row r="17" spans="1:28" ht="18" customHeight="1" x14ac:dyDescent="0.3">
      <c r="A17" s="10"/>
      <c r="B17" s="16" t="s">
        <v>15</v>
      </c>
      <c r="C17" s="17">
        <v>0</v>
      </c>
      <c r="D17" s="17">
        <v>1</v>
      </c>
      <c r="E17" s="17">
        <v>2</v>
      </c>
      <c r="F17" s="17">
        <v>10</v>
      </c>
      <c r="G17" s="17">
        <v>0</v>
      </c>
      <c r="H17" s="17">
        <v>0</v>
      </c>
      <c r="I17" s="17">
        <v>0</v>
      </c>
      <c r="J17" s="17">
        <v>2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0</v>
      </c>
      <c r="R17" s="17">
        <v>0</v>
      </c>
      <c r="S17" s="17">
        <v>4</v>
      </c>
      <c r="T17" s="17">
        <v>9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f t="shared" si="0"/>
        <v>29</v>
      </c>
      <c r="AB17" s="11"/>
    </row>
    <row r="18" spans="1:28" ht="18" customHeight="1" x14ac:dyDescent="0.3">
      <c r="A18" s="10"/>
      <c r="B18" s="18" t="s">
        <v>16</v>
      </c>
      <c r="C18" s="19">
        <v>0</v>
      </c>
      <c r="D18" s="19"/>
      <c r="E18" s="19">
        <v>2</v>
      </c>
      <c r="F18" s="19">
        <v>2</v>
      </c>
      <c r="G18" s="19">
        <v>0</v>
      </c>
      <c r="H18" s="19">
        <v>0</v>
      </c>
      <c r="I18" s="19">
        <v>2</v>
      </c>
      <c r="J18" s="19">
        <v>9</v>
      </c>
      <c r="K18" s="19">
        <v>1</v>
      </c>
      <c r="L18" s="19">
        <v>1</v>
      </c>
      <c r="M18" s="19">
        <v>0</v>
      </c>
      <c r="N18" s="19">
        <v>0</v>
      </c>
      <c r="O18" s="19">
        <v>2</v>
      </c>
      <c r="P18" s="19">
        <v>2</v>
      </c>
      <c r="Q18" s="19">
        <v>0</v>
      </c>
      <c r="R18" s="19">
        <v>0</v>
      </c>
      <c r="S18" s="19">
        <v>7</v>
      </c>
      <c r="T18" s="19">
        <v>23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f t="shared" si="0"/>
        <v>51</v>
      </c>
      <c r="AB18" s="11"/>
    </row>
    <row r="19" spans="1:28" ht="18" customHeight="1" x14ac:dyDescent="0.3">
      <c r="A19" s="10"/>
      <c r="B19" s="16" t="s">
        <v>17</v>
      </c>
      <c r="C19" s="17">
        <v>1</v>
      </c>
      <c r="D19" s="17">
        <v>4</v>
      </c>
      <c r="E19" s="17">
        <v>2</v>
      </c>
      <c r="F19" s="17">
        <v>16</v>
      </c>
      <c r="G19" s="17">
        <v>0</v>
      </c>
      <c r="H19" s="17">
        <v>1</v>
      </c>
      <c r="I19" s="17">
        <v>0</v>
      </c>
      <c r="J19" s="17">
        <v>2</v>
      </c>
      <c r="K19" s="17">
        <v>4</v>
      </c>
      <c r="L19" s="17">
        <v>10</v>
      </c>
      <c r="M19" s="17">
        <v>0</v>
      </c>
      <c r="N19" s="17">
        <v>0</v>
      </c>
      <c r="O19" s="17">
        <v>1</v>
      </c>
      <c r="P19" s="17">
        <v>10</v>
      </c>
      <c r="Q19" s="17">
        <v>0</v>
      </c>
      <c r="R19" s="17">
        <v>0</v>
      </c>
      <c r="S19" s="17">
        <v>1</v>
      </c>
      <c r="T19" s="17">
        <v>18</v>
      </c>
      <c r="U19" s="17">
        <v>0</v>
      </c>
      <c r="V19" s="17">
        <v>1</v>
      </c>
      <c r="W19" s="17">
        <v>0</v>
      </c>
      <c r="X19" s="17">
        <v>1</v>
      </c>
      <c r="Y19" s="17">
        <v>0</v>
      </c>
      <c r="Z19" s="17">
        <v>0</v>
      </c>
      <c r="AA19" s="17">
        <f t="shared" si="0"/>
        <v>72</v>
      </c>
      <c r="AB19" s="11"/>
    </row>
    <row r="20" spans="1:28" ht="18" customHeight="1" x14ac:dyDescent="0.3">
      <c r="A20" s="10"/>
      <c r="B20" s="18" t="s">
        <v>18</v>
      </c>
      <c r="C20" s="19"/>
      <c r="D20" s="19">
        <v>1</v>
      </c>
      <c r="E20" s="19">
        <v>1</v>
      </c>
      <c r="F20" s="19">
        <v>18</v>
      </c>
      <c r="G20" s="19">
        <v>0</v>
      </c>
      <c r="H20" s="19">
        <v>2</v>
      </c>
      <c r="I20" s="19">
        <v>0</v>
      </c>
      <c r="J20" s="19">
        <v>10</v>
      </c>
      <c r="K20" s="19">
        <v>0</v>
      </c>
      <c r="L20" s="19">
        <v>11</v>
      </c>
      <c r="M20" s="19">
        <v>0</v>
      </c>
      <c r="N20" s="19">
        <v>0</v>
      </c>
      <c r="O20" s="19">
        <v>0</v>
      </c>
      <c r="P20" s="19">
        <v>6</v>
      </c>
      <c r="Q20" s="19">
        <v>0</v>
      </c>
      <c r="R20" s="19">
        <v>0</v>
      </c>
      <c r="S20" s="19">
        <v>2</v>
      </c>
      <c r="T20" s="19">
        <v>10</v>
      </c>
      <c r="U20" s="19">
        <v>0</v>
      </c>
      <c r="V20" s="19">
        <v>0</v>
      </c>
      <c r="W20" s="19">
        <v>0</v>
      </c>
      <c r="X20" s="19">
        <v>3</v>
      </c>
      <c r="Y20" s="19">
        <v>0</v>
      </c>
      <c r="Z20" s="19">
        <v>0</v>
      </c>
      <c r="AA20" s="19">
        <f t="shared" si="0"/>
        <v>64</v>
      </c>
      <c r="AB20" s="11"/>
    </row>
    <row r="21" spans="1:28" ht="18" customHeight="1" x14ac:dyDescent="0.3">
      <c r="A21" s="10"/>
      <c r="B21" s="16" t="s">
        <v>19</v>
      </c>
      <c r="C21" s="17"/>
      <c r="D21" s="17">
        <v>10</v>
      </c>
      <c r="E21" s="17">
        <v>5</v>
      </c>
      <c r="F21" s="17">
        <v>58</v>
      </c>
      <c r="G21" s="17">
        <v>0</v>
      </c>
      <c r="H21" s="17">
        <v>2</v>
      </c>
      <c r="I21" s="17">
        <v>0</v>
      </c>
      <c r="J21" s="17">
        <v>10</v>
      </c>
      <c r="K21" s="17">
        <v>2</v>
      </c>
      <c r="L21" s="17">
        <v>14</v>
      </c>
      <c r="M21" s="17">
        <v>0</v>
      </c>
      <c r="N21" s="17">
        <v>0</v>
      </c>
      <c r="O21" s="17">
        <v>1</v>
      </c>
      <c r="P21" s="17">
        <v>7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1</v>
      </c>
      <c r="Y21" s="17">
        <v>0</v>
      </c>
      <c r="Z21" s="17">
        <v>0</v>
      </c>
      <c r="AA21" s="17">
        <f t="shared" si="0"/>
        <v>110</v>
      </c>
      <c r="AB21" s="11"/>
    </row>
    <row r="22" spans="1:28" ht="18" customHeight="1" x14ac:dyDescent="0.3">
      <c r="A22" s="10"/>
      <c r="B22" s="18" t="s">
        <v>20</v>
      </c>
      <c r="C22" s="19"/>
      <c r="D22" s="19">
        <v>2</v>
      </c>
      <c r="E22" s="19">
        <v>3</v>
      </c>
      <c r="F22" s="19">
        <v>4</v>
      </c>
      <c r="G22" s="19">
        <v>0</v>
      </c>
      <c r="H22" s="19">
        <v>1</v>
      </c>
      <c r="I22" s="19">
        <v>0</v>
      </c>
      <c r="J22" s="19">
        <v>3</v>
      </c>
      <c r="K22" s="19">
        <v>5</v>
      </c>
      <c r="L22" s="19">
        <v>6</v>
      </c>
      <c r="M22" s="19">
        <v>0</v>
      </c>
      <c r="N22" s="19">
        <v>0</v>
      </c>
      <c r="O22" s="19">
        <v>2</v>
      </c>
      <c r="P22" s="19">
        <v>10</v>
      </c>
      <c r="Q22" s="19">
        <v>0</v>
      </c>
      <c r="R22" s="19">
        <v>0</v>
      </c>
      <c r="S22" s="19">
        <v>7</v>
      </c>
      <c r="T22" s="19">
        <v>39</v>
      </c>
      <c r="U22" s="19">
        <v>0</v>
      </c>
      <c r="V22" s="19">
        <v>1</v>
      </c>
      <c r="W22" s="19">
        <v>1</v>
      </c>
      <c r="X22" s="19">
        <v>0</v>
      </c>
      <c r="Y22" s="19">
        <v>0</v>
      </c>
      <c r="Z22" s="19">
        <v>0</v>
      </c>
      <c r="AA22" s="19">
        <f t="shared" si="0"/>
        <v>84</v>
      </c>
      <c r="AB22" s="11"/>
    </row>
    <row r="23" spans="1:28" ht="18" customHeight="1" x14ac:dyDescent="0.3">
      <c r="A23" s="10"/>
      <c r="B23" s="16" t="s">
        <v>21</v>
      </c>
      <c r="C23" s="17">
        <v>1</v>
      </c>
      <c r="D23" s="17">
        <v>11</v>
      </c>
      <c r="E23" s="17">
        <v>14</v>
      </c>
      <c r="F23" s="17">
        <v>8</v>
      </c>
      <c r="G23" s="17">
        <v>1</v>
      </c>
      <c r="H23" s="17">
        <v>9</v>
      </c>
      <c r="I23" s="17">
        <v>3</v>
      </c>
      <c r="J23" s="17">
        <v>1</v>
      </c>
      <c r="K23" s="17">
        <v>10</v>
      </c>
      <c r="L23" s="17">
        <v>13</v>
      </c>
      <c r="M23" s="17">
        <v>0</v>
      </c>
      <c r="N23" s="17">
        <v>0</v>
      </c>
      <c r="O23" s="17">
        <v>2</v>
      </c>
      <c r="P23" s="17">
        <v>2</v>
      </c>
      <c r="Q23" s="17">
        <v>0</v>
      </c>
      <c r="R23" s="17">
        <v>2</v>
      </c>
      <c r="S23" s="17">
        <v>0</v>
      </c>
      <c r="T23" s="17">
        <v>3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f t="shared" si="0"/>
        <v>80</v>
      </c>
      <c r="AB23" s="11"/>
    </row>
    <row r="24" spans="1:28" ht="18" customHeight="1" x14ac:dyDescent="0.3">
      <c r="A24" s="10"/>
      <c r="B24" s="18" t="s">
        <v>22</v>
      </c>
      <c r="C24" s="19">
        <v>1</v>
      </c>
      <c r="D24" s="19">
        <v>3</v>
      </c>
      <c r="E24" s="19">
        <v>1</v>
      </c>
      <c r="F24" s="19">
        <v>2</v>
      </c>
      <c r="G24" s="19">
        <v>0</v>
      </c>
      <c r="H24" s="19">
        <v>2</v>
      </c>
      <c r="I24" s="19">
        <v>2</v>
      </c>
      <c r="J24" s="19">
        <v>0</v>
      </c>
      <c r="K24" s="19">
        <v>1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2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f t="shared" si="0"/>
        <v>14</v>
      </c>
      <c r="AB24" s="11"/>
    </row>
    <row r="25" spans="1:28" ht="18" customHeight="1" x14ac:dyDescent="0.3">
      <c r="A25" s="10"/>
      <c r="B25" s="16" t="s">
        <v>23</v>
      </c>
      <c r="C25" s="17">
        <v>3</v>
      </c>
      <c r="D25" s="17">
        <v>2</v>
      </c>
      <c r="E25" s="17">
        <v>7</v>
      </c>
      <c r="F25" s="17">
        <v>12</v>
      </c>
      <c r="G25" s="17">
        <v>0</v>
      </c>
      <c r="H25" s="17">
        <v>0</v>
      </c>
      <c r="I25" s="17">
        <v>0</v>
      </c>
      <c r="J25" s="17">
        <v>0</v>
      </c>
      <c r="K25" s="17">
        <v>2</v>
      </c>
      <c r="L25" s="17">
        <v>3</v>
      </c>
      <c r="M25" s="17">
        <v>0</v>
      </c>
      <c r="N25" s="17">
        <v>0</v>
      </c>
      <c r="O25" s="17">
        <v>1</v>
      </c>
      <c r="P25" s="17">
        <v>1</v>
      </c>
      <c r="Q25" s="17">
        <v>0</v>
      </c>
      <c r="R25" s="17">
        <v>0</v>
      </c>
      <c r="S25" s="17">
        <v>11</v>
      </c>
      <c r="T25" s="17">
        <v>7</v>
      </c>
      <c r="U25" s="17">
        <v>0</v>
      </c>
      <c r="V25" s="17">
        <v>1</v>
      </c>
      <c r="W25" s="17">
        <v>0</v>
      </c>
      <c r="X25" s="17">
        <v>1</v>
      </c>
      <c r="Y25" s="17">
        <v>0</v>
      </c>
      <c r="Z25" s="17">
        <v>0</v>
      </c>
      <c r="AA25" s="17">
        <f t="shared" si="0"/>
        <v>51</v>
      </c>
      <c r="AB25" s="11"/>
    </row>
    <row r="26" spans="1:28" ht="18" customHeight="1" x14ac:dyDescent="0.3">
      <c r="A26" s="10"/>
      <c r="B26" s="18" t="s">
        <v>24</v>
      </c>
      <c r="C26" s="19"/>
      <c r="D26" s="19">
        <v>1</v>
      </c>
      <c r="E26" s="19"/>
      <c r="F26" s="19">
        <v>6</v>
      </c>
      <c r="G26" s="19">
        <v>0</v>
      </c>
      <c r="H26" s="19">
        <v>0</v>
      </c>
      <c r="I26" s="19">
        <v>1</v>
      </c>
      <c r="J26" s="19">
        <v>15</v>
      </c>
      <c r="K26" s="19">
        <v>0</v>
      </c>
      <c r="L26" s="19">
        <v>0</v>
      </c>
      <c r="M26" s="19">
        <v>0</v>
      </c>
      <c r="N26" s="19">
        <v>0</v>
      </c>
      <c r="O26" s="19">
        <v>2</v>
      </c>
      <c r="P26" s="19">
        <v>7</v>
      </c>
      <c r="Q26" s="19">
        <v>0</v>
      </c>
      <c r="R26" s="19">
        <v>0</v>
      </c>
      <c r="S26" s="19">
        <v>8</v>
      </c>
      <c r="T26" s="19">
        <v>29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f t="shared" si="0"/>
        <v>69</v>
      </c>
      <c r="AB26" s="11"/>
    </row>
    <row r="27" spans="1:28" ht="18" customHeight="1" x14ac:dyDescent="0.3">
      <c r="A27" s="10"/>
      <c r="B27" s="16" t="s">
        <v>25</v>
      </c>
      <c r="C27" s="17"/>
      <c r="D27" s="17">
        <v>1</v>
      </c>
      <c r="E27" s="17">
        <v>2</v>
      </c>
      <c r="F27" s="17">
        <v>9</v>
      </c>
      <c r="G27" s="17">
        <v>0</v>
      </c>
      <c r="H27" s="17">
        <v>0</v>
      </c>
      <c r="I27" s="17">
        <v>2</v>
      </c>
      <c r="J27" s="17">
        <v>3</v>
      </c>
      <c r="K27" s="17">
        <v>1</v>
      </c>
      <c r="L27" s="17">
        <v>1</v>
      </c>
      <c r="M27" s="17">
        <v>0</v>
      </c>
      <c r="N27" s="17">
        <v>0</v>
      </c>
      <c r="O27" s="17">
        <v>0</v>
      </c>
      <c r="P27" s="17">
        <v>4</v>
      </c>
      <c r="Q27" s="17">
        <v>0</v>
      </c>
      <c r="R27" s="17">
        <v>0</v>
      </c>
      <c r="S27" s="17">
        <v>7</v>
      </c>
      <c r="T27" s="17">
        <v>12</v>
      </c>
      <c r="U27" s="17">
        <v>0</v>
      </c>
      <c r="V27" s="17">
        <v>0</v>
      </c>
      <c r="W27" s="17">
        <v>0</v>
      </c>
      <c r="X27" s="17">
        <v>1</v>
      </c>
      <c r="Y27" s="17">
        <v>0</v>
      </c>
      <c r="Z27" s="17">
        <v>0</v>
      </c>
      <c r="AA27" s="17">
        <f t="shared" si="0"/>
        <v>43</v>
      </c>
      <c r="AB27" s="11"/>
    </row>
    <row r="28" spans="1:28" ht="18" customHeight="1" x14ac:dyDescent="0.3">
      <c r="A28" s="10"/>
      <c r="B28" s="18" t="s">
        <v>26</v>
      </c>
      <c r="C28" s="19"/>
      <c r="D28" s="19"/>
      <c r="E28" s="19"/>
      <c r="F28" s="19">
        <v>1</v>
      </c>
      <c r="G28" s="19">
        <v>0</v>
      </c>
      <c r="H28" s="19">
        <v>0</v>
      </c>
      <c r="I28" s="19">
        <v>1</v>
      </c>
      <c r="J28" s="19">
        <v>5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19">
        <v>2</v>
      </c>
      <c r="Q28" s="19">
        <v>0</v>
      </c>
      <c r="R28" s="19">
        <v>0</v>
      </c>
      <c r="S28" s="19">
        <v>1</v>
      </c>
      <c r="T28" s="19">
        <v>4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f t="shared" si="0"/>
        <v>15</v>
      </c>
      <c r="AB28" s="11"/>
    </row>
    <row r="29" spans="1:28" ht="18" customHeight="1" x14ac:dyDescent="0.3">
      <c r="A29" s="10"/>
      <c r="B29" s="16" t="s">
        <v>27</v>
      </c>
      <c r="C29" s="17">
        <v>3</v>
      </c>
      <c r="D29" s="17">
        <v>11</v>
      </c>
      <c r="E29" s="17">
        <v>9</v>
      </c>
      <c r="F29" s="17">
        <v>31</v>
      </c>
      <c r="G29" s="17">
        <v>0</v>
      </c>
      <c r="H29" s="17">
        <v>0</v>
      </c>
      <c r="I29" s="17">
        <v>2</v>
      </c>
      <c r="J29" s="17">
        <v>3</v>
      </c>
      <c r="K29" s="17">
        <v>7</v>
      </c>
      <c r="L29" s="17">
        <v>11</v>
      </c>
      <c r="M29" s="17">
        <v>0</v>
      </c>
      <c r="N29" s="17">
        <v>0</v>
      </c>
      <c r="O29" s="17">
        <v>7</v>
      </c>
      <c r="P29" s="17">
        <v>10</v>
      </c>
      <c r="Q29" s="17">
        <v>0</v>
      </c>
      <c r="R29" s="17">
        <v>0</v>
      </c>
      <c r="S29" s="17">
        <v>0</v>
      </c>
      <c r="T29" s="17">
        <v>3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f t="shared" si="0"/>
        <v>97</v>
      </c>
      <c r="AB29" s="11"/>
    </row>
    <row r="30" spans="1:28" ht="18" customHeight="1" x14ac:dyDescent="0.3">
      <c r="A30" s="10"/>
      <c r="B30" s="18" t="s">
        <v>28</v>
      </c>
      <c r="C30" s="19"/>
      <c r="D30" s="19">
        <v>4</v>
      </c>
      <c r="E30" s="19">
        <v>1</v>
      </c>
      <c r="F30" s="19">
        <v>10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3</v>
      </c>
      <c r="M30" s="19">
        <v>0</v>
      </c>
      <c r="N30" s="19">
        <v>0</v>
      </c>
      <c r="O30" s="19">
        <v>1</v>
      </c>
      <c r="P30" s="19">
        <v>1</v>
      </c>
      <c r="Q30" s="19">
        <v>0</v>
      </c>
      <c r="R30" s="19">
        <v>0</v>
      </c>
      <c r="S30" s="19">
        <v>2</v>
      </c>
      <c r="T30" s="19">
        <v>9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f t="shared" si="0"/>
        <v>32</v>
      </c>
      <c r="AB30" s="11"/>
    </row>
    <row r="31" spans="1:28" ht="18" customHeight="1" x14ac:dyDescent="0.3">
      <c r="A31" s="10"/>
      <c r="B31" s="16" t="s">
        <v>29</v>
      </c>
      <c r="C31" s="17"/>
      <c r="D31" s="17"/>
      <c r="E31" s="17"/>
      <c r="F31" s="17"/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f t="shared" si="0"/>
        <v>1</v>
      </c>
      <c r="AB31" s="11"/>
    </row>
    <row r="32" spans="1:28" ht="18" customHeight="1" x14ac:dyDescent="0.3">
      <c r="A32" s="10"/>
      <c r="B32" s="18" t="s">
        <v>30</v>
      </c>
      <c r="C32" s="19"/>
      <c r="D32" s="19">
        <v>2</v>
      </c>
      <c r="E32" s="19">
        <v>2</v>
      </c>
      <c r="F32" s="19">
        <v>9</v>
      </c>
      <c r="G32" s="19">
        <v>0</v>
      </c>
      <c r="H32" s="19">
        <v>1</v>
      </c>
      <c r="I32" s="19">
        <v>0</v>
      </c>
      <c r="J32" s="19">
        <v>0</v>
      </c>
      <c r="K32" s="19">
        <v>0</v>
      </c>
      <c r="L32" s="19">
        <v>3</v>
      </c>
      <c r="M32" s="19">
        <v>0</v>
      </c>
      <c r="N32" s="19">
        <v>0</v>
      </c>
      <c r="O32" s="19">
        <v>0</v>
      </c>
      <c r="P32" s="19">
        <v>1</v>
      </c>
      <c r="Q32" s="19">
        <v>0</v>
      </c>
      <c r="R32" s="19">
        <v>0</v>
      </c>
      <c r="S32" s="19">
        <v>5</v>
      </c>
      <c r="T32" s="19">
        <v>14</v>
      </c>
      <c r="U32" s="19">
        <v>0</v>
      </c>
      <c r="V32" s="19">
        <v>0</v>
      </c>
      <c r="W32" s="19">
        <v>0</v>
      </c>
      <c r="X32" s="19">
        <v>1</v>
      </c>
      <c r="Y32" s="19">
        <v>0</v>
      </c>
      <c r="Z32" s="19">
        <v>0</v>
      </c>
      <c r="AA32" s="19">
        <f t="shared" si="0"/>
        <v>38</v>
      </c>
      <c r="AB32" s="11"/>
    </row>
    <row r="33" spans="1:28" ht="18" customHeight="1" x14ac:dyDescent="0.3">
      <c r="A33" s="10"/>
      <c r="B33" s="16" t="s">
        <v>31</v>
      </c>
      <c r="C33" s="17">
        <v>1</v>
      </c>
      <c r="D33" s="17">
        <v>2</v>
      </c>
      <c r="E33" s="17">
        <v>8</v>
      </c>
      <c r="F33" s="17">
        <v>7</v>
      </c>
      <c r="G33" s="17">
        <v>1</v>
      </c>
      <c r="H33" s="17">
        <v>2</v>
      </c>
      <c r="I33" s="17">
        <v>14</v>
      </c>
      <c r="J33" s="17">
        <v>5</v>
      </c>
      <c r="K33" s="17">
        <v>1</v>
      </c>
      <c r="L33" s="17">
        <v>1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3</v>
      </c>
      <c r="T33" s="17">
        <v>2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f t="shared" si="0"/>
        <v>47</v>
      </c>
      <c r="AB33" s="11"/>
    </row>
    <row r="34" spans="1:28" ht="18" customHeight="1" x14ac:dyDescent="0.3">
      <c r="A34" s="10"/>
      <c r="B34" s="18" t="s">
        <v>32</v>
      </c>
      <c r="C34" s="19"/>
      <c r="D34" s="19">
        <v>4</v>
      </c>
      <c r="E34" s="19">
        <v>5</v>
      </c>
      <c r="F34" s="19">
        <v>11</v>
      </c>
      <c r="G34" s="19">
        <v>1</v>
      </c>
      <c r="H34" s="19">
        <v>2</v>
      </c>
      <c r="I34" s="19">
        <v>3</v>
      </c>
      <c r="J34" s="19">
        <v>4</v>
      </c>
      <c r="K34" s="19">
        <v>1</v>
      </c>
      <c r="L34" s="19">
        <v>8</v>
      </c>
      <c r="M34" s="19">
        <v>5</v>
      </c>
      <c r="N34" s="19">
        <v>0</v>
      </c>
      <c r="O34" s="19">
        <v>6</v>
      </c>
      <c r="P34" s="19">
        <v>4</v>
      </c>
      <c r="Q34" s="19">
        <v>0</v>
      </c>
      <c r="R34" s="19">
        <v>0</v>
      </c>
      <c r="S34" s="19">
        <v>41</v>
      </c>
      <c r="T34" s="19">
        <v>101</v>
      </c>
      <c r="U34" s="19">
        <v>0</v>
      </c>
      <c r="V34" s="19">
        <v>2</v>
      </c>
      <c r="W34" s="19">
        <v>1</v>
      </c>
      <c r="X34" s="19">
        <v>2</v>
      </c>
      <c r="Y34" s="19">
        <v>0</v>
      </c>
      <c r="Z34" s="19">
        <v>0</v>
      </c>
      <c r="AA34" s="19">
        <f t="shared" si="0"/>
        <v>201</v>
      </c>
      <c r="AB34" s="11"/>
    </row>
    <row r="35" spans="1:28" ht="18" customHeight="1" x14ac:dyDescent="0.3">
      <c r="A35" s="10"/>
      <c r="B35" s="16" t="s">
        <v>33</v>
      </c>
      <c r="C35" s="17"/>
      <c r="D35" s="17">
        <v>3</v>
      </c>
      <c r="E35" s="17">
        <v>1</v>
      </c>
      <c r="F35" s="17">
        <v>7</v>
      </c>
      <c r="G35" s="17">
        <v>0</v>
      </c>
      <c r="H35" s="17">
        <v>0</v>
      </c>
      <c r="I35" s="17">
        <v>2</v>
      </c>
      <c r="J35" s="17">
        <v>7</v>
      </c>
      <c r="K35" s="17">
        <v>3</v>
      </c>
      <c r="L35" s="17">
        <v>7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24</v>
      </c>
      <c r="T35" s="17">
        <v>61</v>
      </c>
      <c r="U35" s="17">
        <v>0</v>
      </c>
      <c r="V35" s="17">
        <v>0</v>
      </c>
      <c r="W35" s="17">
        <v>1</v>
      </c>
      <c r="X35" s="17">
        <v>2</v>
      </c>
      <c r="Y35" s="17">
        <v>0</v>
      </c>
      <c r="Z35" s="17">
        <v>0</v>
      </c>
      <c r="AA35" s="17">
        <f t="shared" si="0"/>
        <v>118</v>
      </c>
      <c r="AB35" s="11"/>
    </row>
    <row r="36" spans="1:28" ht="18" customHeight="1" x14ac:dyDescent="0.3">
      <c r="A36" s="10"/>
      <c r="B36" s="18" t="s">
        <v>34</v>
      </c>
      <c r="C36" s="19"/>
      <c r="D36" s="19"/>
      <c r="E36" s="19">
        <v>3</v>
      </c>
      <c r="F36" s="19"/>
      <c r="G36" s="19">
        <v>0</v>
      </c>
      <c r="H36" s="19">
        <v>0</v>
      </c>
      <c r="I36" s="19">
        <v>3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2</v>
      </c>
      <c r="T36" s="19">
        <v>1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f t="shared" si="0"/>
        <v>9</v>
      </c>
      <c r="AB36" s="11"/>
    </row>
    <row r="37" spans="1:28" ht="18" customHeight="1" x14ac:dyDescent="0.3">
      <c r="A37" s="10"/>
      <c r="B37" s="16" t="s">
        <v>35</v>
      </c>
      <c r="C37" s="17"/>
      <c r="D37" s="17">
        <v>1</v>
      </c>
      <c r="E37" s="17">
        <v>1</v>
      </c>
      <c r="F37" s="17">
        <v>3</v>
      </c>
      <c r="G37" s="17">
        <v>0</v>
      </c>
      <c r="H37" s="17">
        <v>1</v>
      </c>
      <c r="I37" s="17">
        <v>1</v>
      </c>
      <c r="J37" s="17">
        <v>0</v>
      </c>
      <c r="K37" s="17">
        <v>2</v>
      </c>
      <c r="L37" s="17">
        <v>5</v>
      </c>
      <c r="M37" s="17">
        <v>1</v>
      </c>
      <c r="N37" s="17">
        <v>1</v>
      </c>
      <c r="O37" s="17">
        <v>0</v>
      </c>
      <c r="P37" s="17">
        <v>2</v>
      </c>
      <c r="Q37" s="17">
        <v>0</v>
      </c>
      <c r="R37" s="17">
        <v>0</v>
      </c>
      <c r="S37" s="17">
        <v>1</v>
      </c>
      <c r="T37" s="17">
        <v>36</v>
      </c>
      <c r="U37" s="17">
        <v>0</v>
      </c>
      <c r="V37" s="17">
        <v>0</v>
      </c>
      <c r="W37" s="17">
        <v>0</v>
      </c>
      <c r="X37" s="17">
        <v>1</v>
      </c>
      <c r="Y37" s="17">
        <v>0</v>
      </c>
      <c r="Z37" s="17">
        <v>0</v>
      </c>
      <c r="AA37" s="17">
        <f t="shared" si="0"/>
        <v>56</v>
      </c>
      <c r="AB37" s="11"/>
    </row>
    <row r="38" spans="1:28" ht="18" customHeight="1" x14ac:dyDescent="0.3">
      <c r="A38" s="10"/>
      <c r="B38" s="18" t="s">
        <v>36</v>
      </c>
      <c r="C38" s="19">
        <v>2</v>
      </c>
      <c r="D38" s="19">
        <v>32</v>
      </c>
      <c r="E38" s="19">
        <v>13</v>
      </c>
      <c r="F38" s="19">
        <v>44</v>
      </c>
      <c r="G38" s="19">
        <v>0</v>
      </c>
      <c r="H38" s="19">
        <v>2</v>
      </c>
      <c r="I38" s="19">
        <v>0</v>
      </c>
      <c r="J38" s="19">
        <v>3</v>
      </c>
      <c r="K38" s="19">
        <v>2</v>
      </c>
      <c r="L38" s="19">
        <v>10</v>
      </c>
      <c r="M38" s="19">
        <v>0</v>
      </c>
      <c r="N38" s="19">
        <v>0</v>
      </c>
      <c r="O38" s="19">
        <v>1</v>
      </c>
      <c r="P38" s="19">
        <v>4</v>
      </c>
      <c r="Q38" s="19">
        <v>0</v>
      </c>
      <c r="R38" s="19">
        <v>0</v>
      </c>
      <c r="S38" s="19">
        <v>0</v>
      </c>
      <c r="T38" s="19">
        <v>1</v>
      </c>
      <c r="U38" s="19">
        <v>0</v>
      </c>
      <c r="V38" s="19">
        <v>1</v>
      </c>
      <c r="W38" s="19">
        <v>0</v>
      </c>
      <c r="X38" s="19">
        <v>0</v>
      </c>
      <c r="Y38" s="19">
        <v>0</v>
      </c>
      <c r="Z38" s="19">
        <v>0</v>
      </c>
      <c r="AA38" s="19">
        <f t="shared" si="0"/>
        <v>115</v>
      </c>
      <c r="AB38" s="11"/>
    </row>
    <row r="39" spans="1:28" ht="18" customHeight="1" x14ac:dyDescent="0.3">
      <c r="A39" s="10"/>
      <c r="B39" s="16" t="s">
        <v>37</v>
      </c>
      <c r="C39" s="17">
        <v>1</v>
      </c>
      <c r="D39" s="17">
        <v>6</v>
      </c>
      <c r="E39" s="17">
        <v>1</v>
      </c>
      <c r="F39" s="17">
        <v>9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2</v>
      </c>
      <c r="M39" s="17">
        <v>0</v>
      </c>
      <c r="N39" s="17">
        <v>0</v>
      </c>
      <c r="O39" s="17">
        <v>0</v>
      </c>
      <c r="P39" s="17">
        <v>1</v>
      </c>
      <c r="Q39" s="17">
        <v>0</v>
      </c>
      <c r="R39" s="17">
        <v>0</v>
      </c>
      <c r="S39" s="17">
        <v>12</v>
      </c>
      <c r="T39" s="17">
        <v>23</v>
      </c>
      <c r="U39" s="17">
        <v>0</v>
      </c>
      <c r="V39" s="17">
        <v>1</v>
      </c>
      <c r="W39" s="17">
        <v>0</v>
      </c>
      <c r="X39" s="17">
        <v>1</v>
      </c>
      <c r="Y39" s="17">
        <v>0</v>
      </c>
      <c r="Z39" s="17">
        <v>0</v>
      </c>
      <c r="AA39" s="17">
        <f t="shared" si="0"/>
        <v>57</v>
      </c>
      <c r="AB39" s="11"/>
    </row>
    <row r="40" spans="1:28" ht="18" customHeight="1" x14ac:dyDescent="0.3">
      <c r="A40" s="10"/>
      <c r="B40" s="18" t="s">
        <v>38</v>
      </c>
      <c r="C40" s="19"/>
      <c r="D40" s="19"/>
      <c r="E40" s="19"/>
      <c r="F40" s="19">
        <v>6</v>
      </c>
      <c r="G40" s="19">
        <v>0</v>
      </c>
      <c r="H40" s="19">
        <v>0</v>
      </c>
      <c r="I40" s="19">
        <v>0</v>
      </c>
      <c r="J40" s="19">
        <v>2</v>
      </c>
      <c r="K40" s="19">
        <v>1</v>
      </c>
      <c r="L40" s="19">
        <v>3</v>
      </c>
      <c r="M40" s="19">
        <v>0</v>
      </c>
      <c r="N40" s="19">
        <v>0</v>
      </c>
      <c r="O40" s="19">
        <v>0</v>
      </c>
      <c r="P40" s="19">
        <v>4</v>
      </c>
      <c r="Q40" s="19">
        <v>0</v>
      </c>
      <c r="R40" s="19">
        <v>0</v>
      </c>
      <c r="S40" s="19">
        <v>1</v>
      </c>
      <c r="T40" s="19">
        <v>15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f t="shared" si="0"/>
        <v>32</v>
      </c>
      <c r="AB40" s="11"/>
    </row>
    <row r="41" spans="1:28" ht="18" customHeight="1" x14ac:dyDescent="0.3">
      <c r="A41" s="10"/>
      <c r="B41" s="16" t="s">
        <v>39</v>
      </c>
      <c r="C41" s="17"/>
      <c r="D41" s="17">
        <v>5</v>
      </c>
      <c r="E41" s="17">
        <v>3</v>
      </c>
      <c r="F41" s="17">
        <v>18</v>
      </c>
      <c r="G41" s="17">
        <v>0</v>
      </c>
      <c r="H41" s="17">
        <v>0</v>
      </c>
      <c r="I41" s="17">
        <v>0</v>
      </c>
      <c r="J41" s="17">
        <v>5</v>
      </c>
      <c r="K41" s="17">
        <v>2</v>
      </c>
      <c r="L41" s="17">
        <v>9</v>
      </c>
      <c r="M41" s="17">
        <v>0</v>
      </c>
      <c r="N41" s="17">
        <v>0</v>
      </c>
      <c r="O41" s="17">
        <v>4</v>
      </c>
      <c r="P41" s="17">
        <v>4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2</v>
      </c>
      <c r="Y41" s="17">
        <v>0</v>
      </c>
      <c r="Z41" s="17">
        <v>0</v>
      </c>
      <c r="AA41" s="17">
        <f t="shared" si="0"/>
        <v>52</v>
      </c>
      <c r="AB41" s="11"/>
    </row>
    <row r="42" spans="1:28" ht="18" customHeight="1" x14ac:dyDescent="0.3">
      <c r="A42" s="10"/>
      <c r="B42" s="18" t="s">
        <v>40</v>
      </c>
      <c r="C42" s="19"/>
      <c r="D42" s="19">
        <v>2</v>
      </c>
      <c r="E42" s="19">
        <v>2</v>
      </c>
      <c r="F42" s="19">
        <v>5</v>
      </c>
      <c r="G42" s="19">
        <v>3</v>
      </c>
      <c r="H42" s="19">
        <v>6</v>
      </c>
      <c r="I42" s="19">
        <v>0</v>
      </c>
      <c r="J42" s="19">
        <v>0</v>
      </c>
      <c r="K42" s="19">
        <v>5</v>
      </c>
      <c r="L42" s="19">
        <v>6</v>
      </c>
      <c r="M42" s="19">
        <v>0</v>
      </c>
      <c r="N42" s="19">
        <v>0</v>
      </c>
      <c r="O42" s="19">
        <v>6</v>
      </c>
      <c r="P42" s="19">
        <v>8</v>
      </c>
      <c r="Q42" s="19">
        <v>0</v>
      </c>
      <c r="R42" s="19">
        <v>1</v>
      </c>
      <c r="S42" s="19">
        <v>1</v>
      </c>
      <c r="T42" s="19">
        <v>3</v>
      </c>
      <c r="U42" s="19">
        <v>1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f t="shared" si="0"/>
        <v>49</v>
      </c>
      <c r="AB42" s="11"/>
    </row>
    <row r="43" spans="1:28" ht="18" customHeight="1" x14ac:dyDescent="0.3">
      <c r="A43" s="10"/>
      <c r="B43" s="16" t="s">
        <v>41</v>
      </c>
      <c r="C43" s="17"/>
      <c r="D43" s="17">
        <v>2</v>
      </c>
      <c r="E43" s="17">
        <v>3</v>
      </c>
      <c r="F43" s="17">
        <v>2</v>
      </c>
      <c r="G43" s="17">
        <v>0</v>
      </c>
      <c r="H43" s="17">
        <v>0</v>
      </c>
      <c r="I43" s="17">
        <v>0</v>
      </c>
      <c r="J43" s="17">
        <v>2</v>
      </c>
      <c r="K43" s="17">
        <v>3</v>
      </c>
      <c r="L43" s="17">
        <v>5</v>
      </c>
      <c r="M43" s="17">
        <v>0</v>
      </c>
      <c r="N43" s="17">
        <v>0</v>
      </c>
      <c r="O43" s="17">
        <v>1</v>
      </c>
      <c r="P43" s="17">
        <v>0</v>
      </c>
      <c r="Q43" s="17">
        <v>0</v>
      </c>
      <c r="R43" s="17">
        <v>0</v>
      </c>
      <c r="S43" s="17">
        <v>0</v>
      </c>
      <c r="T43" s="17">
        <v>4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f t="shared" si="0"/>
        <v>22</v>
      </c>
      <c r="AB43" s="11"/>
    </row>
    <row r="44" spans="1:28" ht="18" customHeight="1" x14ac:dyDescent="0.3">
      <c r="A44" s="10"/>
      <c r="B44" s="18" t="s">
        <v>59</v>
      </c>
      <c r="C44" s="19">
        <v>1</v>
      </c>
      <c r="D44" s="19">
        <v>10</v>
      </c>
      <c r="E44" s="19">
        <v>21</v>
      </c>
      <c r="F44" s="19">
        <v>38</v>
      </c>
      <c r="G44" s="19">
        <v>0</v>
      </c>
      <c r="H44" s="19">
        <v>4</v>
      </c>
      <c r="I44" s="19">
        <v>0</v>
      </c>
      <c r="J44" s="19">
        <v>6</v>
      </c>
      <c r="K44" s="19">
        <v>9</v>
      </c>
      <c r="L44" s="19">
        <v>29</v>
      </c>
      <c r="M44" s="19">
        <v>0</v>
      </c>
      <c r="N44" s="19">
        <v>2</v>
      </c>
      <c r="O44" s="19">
        <v>0</v>
      </c>
      <c r="P44" s="19">
        <v>2</v>
      </c>
      <c r="Q44" s="19">
        <v>0</v>
      </c>
      <c r="R44" s="19">
        <v>1</v>
      </c>
      <c r="S44" s="19">
        <v>7</v>
      </c>
      <c r="T44" s="19">
        <v>30</v>
      </c>
      <c r="U44" s="19">
        <v>0</v>
      </c>
      <c r="V44" s="19">
        <v>1</v>
      </c>
      <c r="W44" s="19">
        <v>1</v>
      </c>
      <c r="X44" s="19">
        <v>1</v>
      </c>
      <c r="Y44" s="19">
        <v>1</v>
      </c>
      <c r="Z44" s="19">
        <v>4</v>
      </c>
      <c r="AA44" s="19">
        <f t="shared" si="0"/>
        <v>168</v>
      </c>
      <c r="AB44" s="11"/>
    </row>
    <row r="45" spans="1:28" ht="18" customHeight="1" x14ac:dyDescent="0.3">
      <c r="A45" s="10"/>
      <c r="B45" s="16" t="s">
        <v>60</v>
      </c>
      <c r="C45" s="17">
        <v>1</v>
      </c>
      <c r="D45" s="17">
        <v>19</v>
      </c>
      <c r="E45" s="17">
        <v>31</v>
      </c>
      <c r="F45" s="17">
        <v>68</v>
      </c>
      <c r="G45" s="17">
        <v>1</v>
      </c>
      <c r="H45" s="17">
        <v>2</v>
      </c>
      <c r="I45" s="17">
        <v>7</v>
      </c>
      <c r="J45" s="17">
        <v>5</v>
      </c>
      <c r="K45" s="17">
        <v>17</v>
      </c>
      <c r="L45" s="17">
        <v>24</v>
      </c>
      <c r="M45" s="17">
        <v>0</v>
      </c>
      <c r="N45" s="17">
        <v>0</v>
      </c>
      <c r="O45" s="17">
        <v>2</v>
      </c>
      <c r="P45" s="17">
        <v>2</v>
      </c>
      <c r="Q45" s="17">
        <v>0</v>
      </c>
      <c r="R45" s="17">
        <v>1</v>
      </c>
      <c r="S45" s="17">
        <v>0</v>
      </c>
      <c r="T45" s="17">
        <v>3</v>
      </c>
      <c r="U45" s="17">
        <v>0</v>
      </c>
      <c r="V45" s="17">
        <v>0</v>
      </c>
      <c r="W45" s="17">
        <v>3</v>
      </c>
      <c r="X45" s="17">
        <v>0</v>
      </c>
      <c r="Y45" s="17">
        <v>0</v>
      </c>
      <c r="Z45" s="17">
        <v>0</v>
      </c>
      <c r="AA45" s="17">
        <f t="shared" si="0"/>
        <v>186</v>
      </c>
      <c r="AB45" s="11"/>
    </row>
    <row r="46" spans="1:28" ht="18" customHeight="1" x14ac:dyDescent="0.3">
      <c r="A46" s="10"/>
      <c r="B46" s="18" t="s">
        <v>61</v>
      </c>
      <c r="C46" s="19"/>
      <c r="D46" s="19"/>
      <c r="E46" s="19">
        <v>7</v>
      </c>
      <c r="F46" s="19">
        <v>10</v>
      </c>
      <c r="G46" s="19">
        <v>3</v>
      </c>
      <c r="H46" s="19">
        <v>1</v>
      </c>
      <c r="I46" s="19">
        <v>2</v>
      </c>
      <c r="J46" s="19">
        <v>5</v>
      </c>
      <c r="K46" s="19">
        <v>0</v>
      </c>
      <c r="L46" s="19">
        <v>4</v>
      </c>
      <c r="M46" s="19">
        <v>0</v>
      </c>
      <c r="N46" s="19">
        <v>0</v>
      </c>
      <c r="O46" s="19">
        <v>3</v>
      </c>
      <c r="P46" s="19">
        <v>1</v>
      </c>
      <c r="Q46" s="19">
        <v>0</v>
      </c>
      <c r="R46" s="19">
        <v>1</v>
      </c>
      <c r="S46" s="19">
        <v>0</v>
      </c>
      <c r="T46" s="19">
        <v>17</v>
      </c>
      <c r="U46" s="19">
        <v>0</v>
      </c>
      <c r="V46" s="19">
        <v>0</v>
      </c>
      <c r="W46" s="19">
        <v>0</v>
      </c>
      <c r="X46" s="19">
        <v>1</v>
      </c>
      <c r="Y46" s="19">
        <v>0</v>
      </c>
      <c r="Z46" s="19">
        <v>0</v>
      </c>
      <c r="AA46" s="19">
        <f t="shared" si="0"/>
        <v>55</v>
      </c>
      <c r="AB46" s="11"/>
    </row>
    <row r="47" spans="1:28" ht="18" customHeight="1" x14ac:dyDescent="0.3">
      <c r="A47" s="10"/>
      <c r="B47" s="16" t="s">
        <v>62</v>
      </c>
      <c r="C47" s="17">
        <v>2</v>
      </c>
      <c r="D47" s="17">
        <v>40</v>
      </c>
      <c r="E47" s="17">
        <v>7</v>
      </c>
      <c r="F47" s="17">
        <v>19</v>
      </c>
      <c r="G47" s="17">
        <v>1</v>
      </c>
      <c r="H47" s="17">
        <v>5</v>
      </c>
      <c r="I47" s="17">
        <v>2</v>
      </c>
      <c r="J47" s="17">
        <v>7</v>
      </c>
      <c r="K47" s="17">
        <v>9</v>
      </c>
      <c r="L47" s="17">
        <v>19</v>
      </c>
      <c r="M47" s="17">
        <v>0</v>
      </c>
      <c r="N47" s="17">
        <v>0</v>
      </c>
      <c r="O47" s="17">
        <v>3</v>
      </c>
      <c r="P47" s="17">
        <v>4</v>
      </c>
      <c r="Q47" s="17">
        <v>0</v>
      </c>
      <c r="R47" s="17">
        <v>3</v>
      </c>
      <c r="S47" s="17">
        <v>11</v>
      </c>
      <c r="T47" s="17">
        <v>63</v>
      </c>
      <c r="U47" s="17">
        <v>0</v>
      </c>
      <c r="V47" s="17">
        <v>0</v>
      </c>
      <c r="W47" s="17">
        <v>1</v>
      </c>
      <c r="X47" s="17">
        <v>6</v>
      </c>
      <c r="Y47" s="17">
        <v>0</v>
      </c>
      <c r="Z47" s="17">
        <v>0</v>
      </c>
      <c r="AA47" s="17">
        <f t="shared" si="0"/>
        <v>202</v>
      </c>
      <c r="AB47" s="11"/>
    </row>
    <row r="48" spans="1:28" ht="18" customHeight="1" x14ac:dyDescent="0.3">
      <c r="A48" s="10"/>
      <c r="B48" s="18" t="s">
        <v>63</v>
      </c>
      <c r="C48" s="19"/>
      <c r="D48" s="19">
        <v>11</v>
      </c>
      <c r="E48" s="19">
        <v>3</v>
      </c>
      <c r="F48" s="19">
        <v>12</v>
      </c>
      <c r="G48" s="19">
        <v>0</v>
      </c>
      <c r="H48" s="19">
        <v>0</v>
      </c>
      <c r="I48" s="19">
        <v>1</v>
      </c>
      <c r="J48" s="19">
        <v>8</v>
      </c>
      <c r="K48" s="19">
        <v>2</v>
      </c>
      <c r="L48" s="19">
        <v>0</v>
      </c>
      <c r="M48" s="19">
        <v>0</v>
      </c>
      <c r="N48" s="19">
        <v>0</v>
      </c>
      <c r="O48" s="19">
        <v>1</v>
      </c>
      <c r="P48" s="19">
        <v>1</v>
      </c>
      <c r="Q48" s="19">
        <v>1</v>
      </c>
      <c r="R48" s="19">
        <v>0</v>
      </c>
      <c r="S48" s="19">
        <v>15</v>
      </c>
      <c r="T48" s="19">
        <v>41</v>
      </c>
      <c r="U48" s="19">
        <v>0</v>
      </c>
      <c r="V48" s="19">
        <v>2</v>
      </c>
      <c r="W48" s="19">
        <v>1</v>
      </c>
      <c r="X48" s="19">
        <v>1</v>
      </c>
      <c r="Y48" s="19">
        <v>0</v>
      </c>
      <c r="Z48" s="19">
        <v>0</v>
      </c>
      <c r="AA48" s="19">
        <f t="shared" si="0"/>
        <v>100</v>
      </c>
      <c r="AB48" s="11"/>
    </row>
    <row r="49" spans="1:28" ht="18" customHeight="1" x14ac:dyDescent="0.3">
      <c r="A49" s="10"/>
      <c r="B49" s="16" t="s">
        <v>64</v>
      </c>
      <c r="C49" s="17"/>
      <c r="D49" s="17">
        <v>1</v>
      </c>
      <c r="E49" s="17">
        <v>1</v>
      </c>
      <c r="F49" s="17">
        <v>6</v>
      </c>
      <c r="G49" s="17">
        <v>0</v>
      </c>
      <c r="H49" s="17">
        <v>0</v>
      </c>
      <c r="I49" s="17">
        <v>0</v>
      </c>
      <c r="J49" s="17">
        <v>0</v>
      </c>
      <c r="K49" s="17">
        <v>4</v>
      </c>
      <c r="L49" s="17">
        <v>2</v>
      </c>
      <c r="M49" s="17">
        <v>0</v>
      </c>
      <c r="N49" s="17">
        <v>0</v>
      </c>
      <c r="O49" s="17">
        <v>0</v>
      </c>
      <c r="P49" s="17">
        <v>3</v>
      </c>
      <c r="Q49" s="17">
        <v>0</v>
      </c>
      <c r="R49" s="17">
        <v>0</v>
      </c>
      <c r="S49" s="17">
        <v>7</v>
      </c>
      <c r="T49" s="17">
        <v>30</v>
      </c>
      <c r="U49" s="17">
        <v>0</v>
      </c>
      <c r="V49" s="17">
        <v>0</v>
      </c>
      <c r="W49" s="17">
        <v>0</v>
      </c>
      <c r="X49" s="17">
        <v>1</v>
      </c>
      <c r="Y49" s="17">
        <v>0</v>
      </c>
      <c r="Z49" s="17">
        <v>0</v>
      </c>
      <c r="AA49" s="17">
        <f t="shared" si="0"/>
        <v>55</v>
      </c>
      <c r="AB49" s="11"/>
    </row>
    <row r="50" spans="1:28" ht="18" customHeight="1" x14ac:dyDescent="0.3">
      <c r="A50" s="10"/>
      <c r="B50" s="18" t="s">
        <v>65</v>
      </c>
      <c r="C50" s="19"/>
      <c r="D50" s="19"/>
      <c r="E50" s="19"/>
      <c r="F50" s="19"/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1</v>
      </c>
      <c r="AA50" s="19">
        <f t="shared" si="0"/>
        <v>1</v>
      </c>
      <c r="AB50" s="11"/>
    </row>
    <row r="51" spans="1:28" ht="18" customHeight="1" x14ac:dyDescent="0.3">
      <c r="A51" s="10"/>
      <c r="B51" s="2" t="s">
        <v>3</v>
      </c>
      <c r="C51" s="2">
        <f>SUM(C5:C50)</f>
        <v>19</v>
      </c>
      <c r="D51" s="2">
        <f t="shared" ref="D51:AA51" si="1">SUM(D5:D50)</f>
        <v>208</v>
      </c>
      <c r="E51" s="2">
        <f t="shared" si="1"/>
        <v>168</v>
      </c>
      <c r="F51" s="2">
        <f t="shared" si="1"/>
        <v>495</v>
      </c>
      <c r="G51" s="2">
        <f t="shared" si="1"/>
        <v>11</v>
      </c>
      <c r="H51" s="2">
        <f t="shared" si="1"/>
        <v>45</v>
      </c>
      <c r="I51" s="2">
        <f t="shared" si="1"/>
        <v>49</v>
      </c>
      <c r="J51" s="2">
        <f t="shared" si="1"/>
        <v>122</v>
      </c>
      <c r="K51" s="2">
        <f t="shared" si="1"/>
        <v>107</v>
      </c>
      <c r="L51" s="2">
        <f t="shared" si="1"/>
        <v>236</v>
      </c>
      <c r="M51" s="2">
        <f t="shared" si="1"/>
        <v>6</v>
      </c>
      <c r="N51" s="2">
        <f t="shared" si="1"/>
        <v>3</v>
      </c>
      <c r="O51" s="2">
        <f t="shared" si="1"/>
        <v>50</v>
      </c>
      <c r="P51" s="2">
        <f t="shared" si="1"/>
        <v>108</v>
      </c>
      <c r="Q51" s="2">
        <f t="shared" si="1"/>
        <v>1</v>
      </c>
      <c r="R51" s="2">
        <f t="shared" si="1"/>
        <v>11</v>
      </c>
      <c r="S51" s="2">
        <f t="shared" si="1"/>
        <v>204</v>
      </c>
      <c r="T51" s="2">
        <f t="shared" si="1"/>
        <v>654</v>
      </c>
      <c r="U51" s="2">
        <f t="shared" si="1"/>
        <v>1</v>
      </c>
      <c r="V51" s="2">
        <f t="shared" si="1"/>
        <v>10</v>
      </c>
      <c r="W51" s="2">
        <f t="shared" si="1"/>
        <v>10</v>
      </c>
      <c r="X51" s="2">
        <f t="shared" si="1"/>
        <v>28</v>
      </c>
      <c r="Y51" s="2">
        <f t="shared" si="1"/>
        <v>1</v>
      </c>
      <c r="Z51" s="2">
        <f t="shared" si="1"/>
        <v>5</v>
      </c>
      <c r="AA51" s="2">
        <f t="shared" si="1"/>
        <v>2552</v>
      </c>
      <c r="AB51" s="11"/>
    </row>
    <row r="52" spans="1:28" ht="17.25" customHeight="1" x14ac:dyDescent="0.3">
      <c r="A52" s="12"/>
      <c r="B52" s="15" t="s">
        <v>66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</row>
    <row r="54" spans="1:28" s="20" customFormat="1" x14ac:dyDescent="0.3">
      <c r="B54" s="21"/>
      <c r="N54" s="21"/>
    </row>
    <row r="55" spans="1:28" s="20" customFormat="1" x14ac:dyDescent="0.3">
      <c r="B55" s="21"/>
    </row>
    <row r="56" spans="1:28" s="20" customFormat="1" x14ac:dyDescent="0.3">
      <c r="B56" s="21"/>
      <c r="D56" s="21" t="s">
        <v>70</v>
      </c>
      <c r="H56" s="21" t="s">
        <v>69</v>
      </c>
      <c r="O56" s="20" t="s">
        <v>71</v>
      </c>
      <c r="P56" s="20" t="s">
        <v>72</v>
      </c>
      <c r="S56" s="21" t="s">
        <v>68</v>
      </c>
      <c r="X56" s="21" t="s">
        <v>67</v>
      </c>
    </row>
    <row r="57" spans="1:28" s="20" customFormat="1" x14ac:dyDescent="0.3">
      <c r="B57" s="21"/>
      <c r="D57" s="20" t="s">
        <v>44</v>
      </c>
      <c r="E57" s="20" t="s">
        <v>45</v>
      </c>
      <c r="H57" s="21"/>
      <c r="I57" s="20" t="s">
        <v>73</v>
      </c>
      <c r="J57" s="20" t="s">
        <v>74</v>
      </c>
      <c r="O57" s="20">
        <v>1644</v>
      </c>
      <c r="P57" s="20">
        <v>908</v>
      </c>
      <c r="S57" s="21"/>
      <c r="T57" s="20" t="s">
        <v>75</v>
      </c>
      <c r="U57" s="20" t="s">
        <v>76</v>
      </c>
      <c r="X57" s="20" t="s">
        <v>43</v>
      </c>
      <c r="Y57" s="20" t="s">
        <v>42</v>
      </c>
    </row>
    <row r="58" spans="1:28" s="20" customFormat="1" x14ac:dyDescent="0.3">
      <c r="B58" s="21"/>
      <c r="D58" s="20">
        <v>1925</v>
      </c>
      <c r="E58" s="20">
        <v>627</v>
      </c>
      <c r="H58" s="21"/>
      <c r="I58" s="20">
        <v>94</v>
      </c>
      <c r="J58" s="20">
        <v>2458</v>
      </c>
      <c r="T58" s="20">
        <v>1117</v>
      </c>
      <c r="U58" s="20">
        <v>1435</v>
      </c>
      <c r="X58" s="20">
        <v>1658</v>
      </c>
      <c r="Y58" s="20">
        <v>894</v>
      </c>
    </row>
    <row r="59" spans="1:28" s="20" customFormat="1" x14ac:dyDescent="0.3">
      <c r="B59" s="21"/>
    </row>
    <row r="60" spans="1:28" s="20" customFormat="1" x14ac:dyDescent="0.3">
      <c r="B60" s="21"/>
      <c r="G60" s="21"/>
      <c r="S60" s="21"/>
    </row>
    <row r="61" spans="1:28" s="20" customFormat="1" x14ac:dyDescent="0.3">
      <c r="B61" s="21"/>
    </row>
    <row r="62" spans="1:28" s="20" customFormat="1" x14ac:dyDescent="0.3">
      <c r="B62" s="21"/>
    </row>
    <row r="63" spans="1:28" s="20" customFormat="1" x14ac:dyDescent="0.3">
      <c r="B63" s="21"/>
    </row>
    <row r="64" spans="1:28" s="20" customFormat="1" x14ac:dyDescent="0.3">
      <c r="B64" s="21"/>
    </row>
    <row r="65" spans="2:2" s="20" customFormat="1" x14ac:dyDescent="0.3">
      <c r="B65" s="21"/>
    </row>
    <row r="66" spans="2:2" s="20" customFormat="1" x14ac:dyDescent="0.3">
      <c r="B66" s="21"/>
    </row>
    <row r="67" spans="2:2" s="20" customFormat="1" x14ac:dyDescent="0.3">
      <c r="B67" s="21"/>
    </row>
    <row r="68" spans="2:2" s="20" customFormat="1" x14ac:dyDescent="0.3">
      <c r="B68" s="21"/>
    </row>
    <row r="69" spans="2:2" s="20" customFormat="1" x14ac:dyDescent="0.3">
      <c r="B69" s="21"/>
    </row>
    <row r="70" spans="2:2" s="20" customFormat="1" x14ac:dyDescent="0.3">
      <c r="B70" s="21"/>
    </row>
    <row r="71" spans="2:2" s="20" customFormat="1" x14ac:dyDescent="0.3">
      <c r="B71" s="21"/>
    </row>
    <row r="72" spans="2:2" s="20" customFormat="1" x14ac:dyDescent="0.3">
      <c r="B72" s="21"/>
    </row>
    <row r="73" spans="2:2" s="20" customFormat="1" x14ac:dyDescent="0.3">
      <c r="B73" s="21"/>
    </row>
    <row r="74" spans="2:2" s="20" customFormat="1" x14ac:dyDescent="0.3">
      <c r="B74" s="21"/>
    </row>
    <row r="75" spans="2:2" s="20" customFormat="1" x14ac:dyDescent="0.3">
      <c r="B75" s="21"/>
    </row>
    <row r="76" spans="2:2" s="20" customFormat="1" x14ac:dyDescent="0.3">
      <c r="B76" s="21"/>
    </row>
  </sheetData>
  <mergeCells count="14">
    <mergeCell ref="AA3:AA4"/>
    <mergeCell ref="B3:B4"/>
    <mergeCell ref="U3:V3"/>
    <mergeCell ref="W3:X3"/>
    <mergeCell ref="I3:J3"/>
    <mergeCell ref="E3:F3"/>
    <mergeCell ref="Y3:Z3"/>
    <mergeCell ref="Q3:R3"/>
    <mergeCell ref="K3:L3"/>
    <mergeCell ref="M3:N3"/>
    <mergeCell ref="S3:T3"/>
    <mergeCell ref="G3:H3"/>
    <mergeCell ref="C3:D3"/>
    <mergeCell ref="O3:P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Drop Down 7">
              <controlPr defaultSize="0" autoLine="0" autoPict="0">
                <anchor moveWithCells="1">
                  <from>
                    <xdr:col>30</xdr:col>
                    <xdr:colOff>632460</xdr:colOff>
                    <xdr:row>17</xdr:row>
                    <xdr:rowOff>182880</xdr:rowOff>
                  </from>
                  <to>
                    <xdr:col>31</xdr:col>
                    <xdr:colOff>754380</xdr:colOff>
                    <xdr:row>18</xdr:row>
                    <xdr:rowOff>160020</xdr:rowOff>
                  </to>
                </anchor>
              </controlPr>
            </control>
          </mc:Choice>
        </mc:AlternateContent>
      </controls>
    </mc:Choice>
  </mc:AlternateContent>
  <webPublishItems count="3">
    <webPublishItem id="27587" divId="3_1_1_27587" sourceType="range" sourceRef="A1:AB69" destinationFile="G:\GPAQ\GPAQ-COMU\Estadístiques internes\LLIBREDA\Lldades 2016\3_1_1.htm"/>
    <webPublishItem id="6402" divId="3_1_1_6402" sourceType="range" sourceRef="A1:AC69" destinationFile="\\gpaq\gpaqssl\lldades\indicadors\2015\3_1_1.htm"/>
    <webPublishItem id="14007" divId="3_1_1_14007" sourceType="range" sourceRef="A2:AB69" destinationFile="\\gpaq\gpaqssl\lldades\indicadors\2015\3_1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3_1_1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2016-04-11T06:24:35Z</dcterms:created>
  <dcterms:modified xsi:type="dcterms:W3CDTF">2020-03-17T12:44:29Z</dcterms:modified>
</cp:coreProperties>
</file>