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925" yWindow="-45" windowWidth="13875" windowHeight="12690"/>
  </bookViews>
  <sheets>
    <sheet name="2.3.1" sheetId="1" r:id="rId1"/>
    <sheet name="Ingressos agrupats per concepte" sheetId="2" state="hidden" r:id="rId2"/>
  </sheets>
  <definedNames>
    <definedName name="_1Àrea_d_impressió" localSheetId="0">'2.3.1'!$A$1:$F$20</definedName>
    <definedName name="_xlnm.Print_Area" localSheetId="0">'2.3.1'!$A$1:$F$20</definedName>
  </definedNames>
  <calcPr calcId="145621"/>
</workbook>
</file>

<file path=xl/calcChain.xml><?xml version="1.0" encoding="utf-8"?>
<calcChain xmlns="http://schemas.openxmlformats.org/spreadsheetml/2006/main">
  <c r="E12" i="1" l="1"/>
  <c r="E18" i="1" l="1"/>
  <c r="E13" i="1" l="1"/>
  <c r="E15" i="1" s="1"/>
  <c r="E19" i="1" s="1"/>
</calcChain>
</file>

<file path=xl/sharedStrings.xml><?xml version="1.0" encoding="utf-8"?>
<sst xmlns="http://schemas.openxmlformats.org/spreadsheetml/2006/main" count="45" uniqueCount="25">
  <si>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</si>
  <si>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</si>
  <si>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</si>
  <si>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</si>
  <si>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</si>
  <si>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</si>
  <si>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</si>
  <si>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Ingressos per transferències a tercers</t>
  </si>
  <si>
    <t>CONCEPTE</t>
  </si>
  <si>
    <t>IMPORT</t>
  </si>
  <si>
    <t>Concepte sortida</t>
  </si>
  <si>
    <t>&lt;&gt;</t>
  </si>
  <si>
    <t>Concepte</t>
  </si>
  <si>
    <t>Programes europeus</t>
  </si>
  <si>
    <t>Projectes erronis</t>
  </si>
  <si>
    <t>SumaDeIngressos</t>
  </si>
  <si>
    <t>Programes nacionals</t>
  </si>
  <si>
    <t>DISTRIBUCIÓ DELS INGRESSOS PER CONCEPTES</t>
  </si>
  <si>
    <t>TOTAL INGRESSOS GESTIONATS PEL CTT</t>
  </si>
  <si>
    <t>INGRESSOS CESTIONATS PER LA FUNDACIÓ CIT</t>
  </si>
  <si>
    <t>TOTAL INGRESSOS PER RECERCA I TRANSFERÈNCIA DE TECNOLOGIA</t>
  </si>
  <si>
    <t>Propietat Industrial</t>
  </si>
  <si>
    <t>Projectes competitius</t>
  </si>
  <si>
    <t>Projectes no competitius</t>
  </si>
  <si>
    <t>Programes Europeus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</si>
</sst>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52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4" fontId="24" fillId="17" borderId="0" xfId="0" applyNumberFormat="1" applyFont="1" applyFill="1"/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1" fillId="26" borderId="39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6" borderId="39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32" fillId="26" borderId="39" xfId="58" applyFont="1" applyFill="1" applyBorder="1" applyAlignment="1">
      <alignment horizontal="center"/>
    </xf>
    <xf numFmtId="0" fontId="32" fillId="0" borderId="13" xfId="58" applyFont="1" applyFill="1" applyBorder="1" applyAlignment="1">
      <alignment wrapText="1"/>
    </xf>
    <xf numFmtId="0" fontId="32" fillId="0" borderId="13" xfId="58" applyFont="1" applyFill="1" applyBorder="1" applyAlignment="1">
      <alignment horizontal="right" wrapText="1"/>
    </xf>
    <xf numFmtId="0" fontId="28" fillId="27" borderId="32" xfId="43" applyFont="1" applyFill="1" applyBorder="1">
      <alignment horizontal="center" vertical="center" wrapText="1"/>
    </xf>
    <xf numFmtId="4" fontId="28" fillId="27" borderId="38" xfId="45" applyNumberFormat="1" applyFont="1" applyFill="1" applyBorder="1">
      <alignment vertical="center"/>
    </xf>
    <xf numFmtId="4" fontId="33" fillId="28" borderId="35" xfId="40" applyNumberFormat="1" applyFont="1" applyFill="1" applyBorder="1">
      <alignment vertical="center"/>
    </xf>
    <xf numFmtId="0" fontId="33" fillId="17" borderId="0" xfId="0" applyFont="1" applyFill="1" applyAlignment="1">
      <alignment horizontal="left"/>
    </xf>
    <xf numFmtId="0" fontId="33" fillId="17" borderId="0" xfId="0" applyFont="1" applyFill="1"/>
    <xf numFmtId="4" fontId="33" fillId="29" borderId="35" xfId="40" applyNumberFormat="1" applyFont="1" applyFill="1" applyBorder="1">
      <alignment vertical="center"/>
    </xf>
    <xf numFmtId="4" fontId="34" fillId="29" borderId="35" xfId="41" applyNumberFormat="1" applyFont="1" applyFill="1" applyBorder="1">
      <alignment vertical="center"/>
    </xf>
    <xf numFmtId="4" fontId="28" fillId="30" borderId="35" xfId="41" applyNumberFormat="1" applyFont="1" applyFill="1" applyBorder="1">
      <alignment vertical="center"/>
    </xf>
    <xf numFmtId="4" fontId="28" fillId="31" borderId="38" xfId="45" applyNumberFormat="1" applyFont="1" applyFill="1" applyBorder="1">
      <alignment vertical="center"/>
    </xf>
    <xf numFmtId="0" fontId="33" fillId="28" borderId="33" xfId="40" applyNumberFormat="1" applyFont="1" applyFill="1" applyBorder="1">
      <alignment vertical="center"/>
    </xf>
    <xf numFmtId="0" fontId="33" fillId="28" borderId="34" xfId="40" applyNumberFormat="1" applyFont="1" applyFill="1" applyBorder="1">
      <alignment vertical="center"/>
    </xf>
    <xf numFmtId="0" fontId="33" fillId="29" borderId="33" xfId="41" applyNumberFormat="1" applyFont="1" applyFill="1" applyBorder="1" applyAlignment="1">
      <alignment horizontal="left" vertical="center"/>
    </xf>
    <xf numFmtId="0" fontId="33" fillId="29" borderId="34" xfId="41" applyNumberFormat="1" applyFont="1" applyFill="1" applyBorder="1" applyAlignment="1">
      <alignment horizontal="left" vertical="center"/>
    </xf>
    <xf numFmtId="0" fontId="28" fillId="31" borderId="36" xfId="45" applyNumberFormat="1" applyFont="1" applyFill="1" applyBorder="1">
      <alignment vertical="center"/>
    </xf>
    <xf numFmtId="0" fontId="28" fillId="31" borderId="37" xfId="45" applyNumberFormat="1" applyFont="1" applyFill="1" applyBorder="1">
      <alignment vertical="center"/>
    </xf>
    <xf numFmtId="0" fontId="28" fillId="27" borderId="36" xfId="45" applyNumberFormat="1" applyFont="1" applyFill="1" applyBorder="1">
      <alignment vertical="center"/>
    </xf>
    <xf numFmtId="0" fontId="28" fillId="27" borderId="37" xfId="45" applyNumberFormat="1" applyFont="1" applyFill="1" applyBorder="1">
      <alignment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34" fillId="22" borderId="19" xfId="0" applyFont="1" applyFill="1" applyBorder="1" applyAlignment="1">
      <alignment horizontal="left" vertical="center"/>
    </xf>
    <xf numFmtId="0" fontId="34" fillId="22" borderId="20" xfId="0" applyFont="1" applyFill="1" applyBorder="1" applyAlignment="1">
      <alignment horizontal="left" vertical="center"/>
    </xf>
    <xf numFmtId="0" fontId="34" fillId="22" borderId="21" xfId="0" applyFont="1" applyFill="1" applyBorder="1" applyAlignment="1">
      <alignment horizontal="left" vertical="center"/>
    </xf>
    <xf numFmtId="0" fontId="28" fillId="27" borderId="30" xfId="43" applyFont="1" applyFill="1" applyBorder="1">
      <alignment horizontal="center" vertical="center" wrapText="1"/>
    </xf>
    <xf numFmtId="0" fontId="28" fillId="27" borderId="31" xfId="43" applyFont="1" applyFill="1" applyBorder="1">
      <alignment horizontal="center" vertical="center" wrapText="1"/>
    </xf>
    <xf numFmtId="0" fontId="28" fillId="30" borderId="33" xfId="41" applyNumberFormat="1" applyFont="1" applyFill="1" applyBorder="1" applyAlignment="1">
      <alignment horizontal="left" vertical="center"/>
    </xf>
    <xf numFmtId="0" fontId="28" fillId="30" borderId="34" xfId="41" applyNumberFormat="1" applyFont="1" applyFill="1" applyBorder="1" applyAlignment="1">
      <alignment horizontal="left" vertical="center"/>
    </xf>
    <xf numFmtId="0" fontId="32" fillId="26" borderId="40" xfId="58" applyFont="1" applyFill="1" applyBorder="1" applyAlignment="1">
      <alignment horizontal="center"/>
    </xf>
    <xf numFmtId="0" fontId="32" fillId="26" borderId="41" xfId="58" applyFont="1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zoomScaleSheetLayoutView="75" workbookViewId="0">
      <selection activeCell="C26" sqref="C26"/>
    </sheetView>
  </sheetViews>
  <sheetFormatPr baseColWidth="10" defaultColWidth="11.42578125" defaultRowHeight="12.75" x14ac:dyDescent="0.2"/>
  <cols>
    <col min="1" max="1" width="0.5703125" style="1" customWidth="1"/>
    <col min="2" max="2" width="2.7109375" style="1" customWidth="1"/>
    <col min="3" max="3" width="54.5703125" style="4" bestFit="1" customWidth="1"/>
    <col min="4" max="4" width="17.5703125" style="1" customWidth="1"/>
    <col min="5" max="5" width="17.42578125" style="1" customWidth="1"/>
    <col min="6" max="6" width="0.5703125" style="1" customWidth="1"/>
    <col min="7" max="8" width="12.7109375" style="1" bestFit="1" customWidth="1"/>
    <col min="9" max="16384" width="11.42578125" style="1"/>
  </cols>
  <sheetData>
    <row r="1" spans="1:8" ht="14.25" thickTop="1" thickBot="1" x14ac:dyDescent="0.25">
      <c r="B1" s="40"/>
      <c r="C1" s="41"/>
      <c r="D1" s="41"/>
      <c r="E1" s="42"/>
    </row>
    <row r="2" spans="1:8" ht="16.5" customHeight="1" thickTop="1" thickBot="1" x14ac:dyDescent="0.25">
      <c r="B2" s="43" t="s">
        <v>17</v>
      </c>
      <c r="C2" s="44"/>
      <c r="D2" s="44"/>
      <c r="E2" s="45"/>
    </row>
    <row r="3" spans="1:8" ht="13.5" thickTop="1" x14ac:dyDescent="0.2">
      <c r="C3" s="2"/>
    </row>
    <row r="4" spans="1:8" ht="3.95" customHeight="1" thickBot="1" x14ac:dyDescent="0.25">
      <c r="A4" s="5"/>
      <c r="B4" s="6"/>
      <c r="C4" s="7"/>
      <c r="D4" s="6"/>
      <c r="E4" s="6"/>
      <c r="F4" s="8"/>
    </row>
    <row r="5" spans="1:8" ht="20.100000000000001" customHeight="1" x14ac:dyDescent="0.2">
      <c r="A5" s="9"/>
      <c r="B5" s="46" t="s">
        <v>8</v>
      </c>
      <c r="C5" s="47"/>
      <c r="D5" s="47"/>
      <c r="E5" s="23" t="s">
        <v>9</v>
      </c>
      <c r="F5" s="10"/>
    </row>
    <row r="6" spans="1:8" ht="20.100000000000001" customHeight="1" x14ac:dyDescent="0.2">
      <c r="A6" s="9"/>
      <c r="B6" s="32" t="s">
        <v>0</v>
      </c>
      <c r="C6" s="33"/>
      <c r="D6" s="33"/>
      <c r="E6" s="25">
        <v>10857425.119999999</v>
      </c>
      <c r="F6" s="10"/>
      <c r="G6" s="3"/>
      <c r="H6" s="3"/>
    </row>
    <row r="7" spans="1:8" ht="20.100000000000001" customHeight="1" x14ac:dyDescent="0.2">
      <c r="A7" s="9"/>
      <c r="B7" s="34" t="s">
        <v>1</v>
      </c>
      <c r="C7" s="35"/>
      <c r="D7" s="35"/>
      <c r="E7" s="28">
        <v>2239662.87</v>
      </c>
      <c r="F7" s="10"/>
    </row>
    <row r="8" spans="1:8" ht="20.100000000000001" customHeight="1" x14ac:dyDescent="0.2">
      <c r="A8" s="9"/>
      <c r="B8" s="32" t="s">
        <v>21</v>
      </c>
      <c r="C8" s="33"/>
      <c r="D8" s="33"/>
      <c r="E8" s="25">
        <v>192248.75</v>
      </c>
      <c r="F8" s="10"/>
    </row>
    <row r="9" spans="1:8" ht="20.100000000000001" customHeight="1" x14ac:dyDescent="0.2">
      <c r="A9" s="9"/>
      <c r="B9" s="34" t="s">
        <v>2</v>
      </c>
      <c r="C9" s="35"/>
      <c r="D9" s="35"/>
      <c r="E9" s="28">
        <v>2551981.9700000002</v>
      </c>
      <c r="F9" s="10"/>
    </row>
    <row r="10" spans="1:8" ht="20.100000000000001" customHeight="1" x14ac:dyDescent="0.2">
      <c r="A10" s="9"/>
      <c r="B10" s="32" t="s">
        <v>4</v>
      </c>
      <c r="C10" s="33"/>
      <c r="D10" s="33"/>
      <c r="E10" s="25">
        <v>11764642.5</v>
      </c>
      <c r="F10" s="10"/>
    </row>
    <row r="11" spans="1:8" ht="20.100000000000001" customHeight="1" x14ac:dyDescent="0.2">
      <c r="A11" s="9"/>
      <c r="B11" s="34" t="s">
        <v>24</v>
      </c>
      <c r="C11" s="35"/>
      <c r="D11" s="35"/>
      <c r="E11" s="28">
        <v>13541234.74</v>
      </c>
      <c r="F11" s="10"/>
    </row>
    <row r="12" spans="1:8" ht="20.100000000000001" customHeight="1" x14ac:dyDescent="0.2">
      <c r="A12" s="9"/>
      <c r="B12" s="32" t="s">
        <v>5</v>
      </c>
      <c r="C12" s="33"/>
      <c r="D12" s="33"/>
      <c r="E12" s="25">
        <f>3288789.95+230862.7</f>
        <v>3519652.6500000004</v>
      </c>
      <c r="F12" s="10"/>
    </row>
    <row r="13" spans="1:8" ht="20.100000000000001" customHeight="1" x14ac:dyDescent="0.2">
      <c r="A13" s="9"/>
      <c r="B13" s="48" t="s">
        <v>6</v>
      </c>
      <c r="C13" s="49"/>
      <c r="D13" s="49"/>
      <c r="E13" s="30">
        <f>SUM(E6:E12)</f>
        <v>44666848.600000001</v>
      </c>
      <c r="F13" s="10"/>
    </row>
    <row r="14" spans="1:8" ht="20.100000000000001" customHeight="1" x14ac:dyDescent="0.2">
      <c r="A14" s="9"/>
      <c r="B14" s="34" t="s">
        <v>7</v>
      </c>
      <c r="C14" s="35"/>
      <c r="D14" s="35"/>
      <c r="E14" s="29">
        <v>16855009.91</v>
      </c>
      <c r="F14" s="10"/>
    </row>
    <row r="15" spans="1:8" ht="20.100000000000001" customHeight="1" thickBot="1" x14ac:dyDescent="0.25">
      <c r="A15" s="9"/>
      <c r="B15" s="36" t="s">
        <v>18</v>
      </c>
      <c r="C15" s="37"/>
      <c r="D15" s="37"/>
      <c r="E15" s="31">
        <f>SUM(E13:E14)</f>
        <v>61521858.510000005</v>
      </c>
      <c r="F15" s="10"/>
    </row>
    <row r="16" spans="1:8" ht="20.100000000000001" customHeight="1" x14ac:dyDescent="0.2">
      <c r="A16" s="9"/>
      <c r="B16" s="32" t="s">
        <v>22</v>
      </c>
      <c r="C16" s="33"/>
      <c r="D16" s="33"/>
      <c r="E16" s="25">
        <v>147907</v>
      </c>
      <c r="F16" s="10"/>
    </row>
    <row r="17" spans="1:6" ht="20.100000000000001" customHeight="1" x14ac:dyDescent="0.2">
      <c r="A17" s="9"/>
      <c r="B17" s="34" t="s">
        <v>23</v>
      </c>
      <c r="C17" s="35"/>
      <c r="D17" s="35"/>
      <c r="E17" s="28">
        <v>2069331</v>
      </c>
      <c r="F17" s="10"/>
    </row>
    <row r="18" spans="1:6" ht="20.100000000000001" customHeight="1" thickBot="1" x14ac:dyDescent="0.25">
      <c r="A18" s="9"/>
      <c r="B18" s="36" t="s">
        <v>19</v>
      </c>
      <c r="C18" s="37"/>
      <c r="D18" s="37"/>
      <c r="E18" s="31">
        <f>+E16+E17</f>
        <v>2217238</v>
      </c>
      <c r="F18" s="10"/>
    </row>
    <row r="19" spans="1:6" ht="20.100000000000001" customHeight="1" thickBot="1" x14ac:dyDescent="0.25">
      <c r="A19" s="9"/>
      <c r="B19" s="38" t="s">
        <v>20</v>
      </c>
      <c r="C19" s="39"/>
      <c r="D19" s="39"/>
      <c r="E19" s="24">
        <f>+E18+E15</f>
        <v>63739096.510000005</v>
      </c>
      <c r="F19" s="10"/>
    </row>
    <row r="20" spans="1:6" ht="3.95" customHeight="1" x14ac:dyDescent="0.2">
      <c r="A20" s="11"/>
      <c r="B20" s="12"/>
      <c r="C20" s="13"/>
      <c r="D20" s="12"/>
      <c r="E20" s="12"/>
      <c r="F20" s="14"/>
    </row>
    <row r="22" spans="1:6" x14ac:dyDescent="0.2">
      <c r="B22" s="27"/>
      <c r="C22" s="26"/>
    </row>
    <row r="23" spans="1:6" x14ac:dyDescent="0.2">
      <c r="B23" s="27"/>
      <c r="C23" s="26"/>
      <c r="D23" s="27"/>
      <c r="E23" s="27"/>
    </row>
    <row r="24" spans="1:6" x14ac:dyDescent="0.2">
      <c r="B24" s="27"/>
      <c r="C24" s="26"/>
      <c r="D24" s="27"/>
      <c r="E24" s="27"/>
    </row>
    <row r="25" spans="1:6" x14ac:dyDescent="0.2">
      <c r="B25" s="27"/>
      <c r="C25" s="26"/>
      <c r="D25" s="27"/>
      <c r="E25" s="27"/>
    </row>
    <row r="26" spans="1:6" x14ac:dyDescent="0.2">
      <c r="B26" s="27"/>
      <c r="C26" s="26"/>
      <c r="D26" s="27"/>
      <c r="E26" s="27"/>
    </row>
    <row r="27" spans="1:6" x14ac:dyDescent="0.2">
      <c r="B27" s="27"/>
      <c r="C27" s="26"/>
      <c r="D27" s="27"/>
      <c r="E27" s="27"/>
    </row>
    <row r="28" spans="1:6" x14ac:dyDescent="0.2">
      <c r="B28" s="27"/>
      <c r="C28" s="26"/>
      <c r="D28" s="27"/>
      <c r="E28" s="27"/>
    </row>
  </sheetData>
  <mergeCells count="17">
    <mergeCell ref="B14:D14"/>
    <mergeCell ref="B16:D16"/>
    <mergeCell ref="B17:D17"/>
    <mergeCell ref="B18:D18"/>
    <mergeCell ref="B19:D19"/>
    <mergeCell ref="B1:E1"/>
    <mergeCell ref="B2:E2"/>
    <mergeCell ref="B5:D5"/>
    <mergeCell ref="B6:D6"/>
    <mergeCell ref="B9:D9"/>
    <mergeCell ref="B8:D8"/>
    <mergeCell ref="B15:D15"/>
    <mergeCell ref="B10:D10"/>
    <mergeCell ref="B11:D11"/>
    <mergeCell ref="B7:D7"/>
    <mergeCell ref="B12:D12"/>
    <mergeCell ref="B13:D13"/>
  </mergeCells>
  <phoneticPr fontId="23" type="noConversion"/>
  <pageMargins left="0.45" right="0.75" top="1" bottom="1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"/>
    </sheetView>
  </sheetViews>
  <sheetFormatPr baseColWidth="10" defaultColWidth="9.140625" defaultRowHeight="13.5" customHeight="1" x14ac:dyDescent="0.2"/>
  <cols>
    <col min="1" max="1" width="35.28515625" customWidth="1"/>
    <col min="2" max="2" width="35.140625" customWidth="1"/>
    <col min="4" max="4" width="42" customWidth="1"/>
    <col min="5" max="5" width="25.7109375" customWidth="1"/>
  </cols>
  <sheetData>
    <row r="1" spans="1:5" ht="13.5" customHeight="1" x14ac:dyDescent="0.25">
      <c r="A1" s="15" t="s">
        <v>10</v>
      </c>
      <c r="B1" s="15" t="s">
        <v>11</v>
      </c>
      <c r="D1" s="17" t="s">
        <v>10</v>
      </c>
      <c r="E1" s="17" t="s">
        <v>11</v>
      </c>
    </row>
    <row r="2" spans="1:5" ht="13.5" customHeight="1" x14ac:dyDescent="0.25">
      <c r="A2" s="16" t="s">
        <v>0</v>
      </c>
      <c r="B2" s="19">
        <v>15422816.169999989</v>
      </c>
      <c r="D2" s="18" t="s">
        <v>0</v>
      </c>
      <c r="E2" s="19">
        <v>18534035.600000005</v>
      </c>
    </row>
    <row r="3" spans="1:5" ht="13.5" customHeight="1" x14ac:dyDescent="0.25">
      <c r="A3" s="16" t="s">
        <v>1</v>
      </c>
      <c r="B3" s="19">
        <v>2087187.4799999935</v>
      </c>
      <c r="D3" s="18" t="s">
        <v>1</v>
      </c>
      <c r="E3" s="19">
        <v>2257169.4900000016</v>
      </c>
    </row>
    <row r="4" spans="1:5" ht="13.5" customHeight="1" x14ac:dyDescent="0.25">
      <c r="A4" s="16" t="s">
        <v>2</v>
      </c>
      <c r="B4" s="19">
        <v>317355.38999999996</v>
      </c>
      <c r="D4" s="18" t="s">
        <v>2</v>
      </c>
      <c r="E4" s="19">
        <v>611417.02000000025</v>
      </c>
    </row>
    <row r="5" spans="1:5" ht="13.5" customHeight="1" x14ac:dyDescent="0.25">
      <c r="A5" s="16" t="s">
        <v>3</v>
      </c>
      <c r="B5" s="19">
        <v>11475126.020000001</v>
      </c>
      <c r="D5" s="18" t="s">
        <v>3</v>
      </c>
      <c r="E5" s="19">
        <v>10403973.060000001</v>
      </c>
    </row>
    <row r="6" spans="1:5" ht="13.5" customHeight="1" x14ac:dyDescent="0.25">
      <c r="A6" s="16" t="s">
        <v>4</v>
      </c>
      <c r="B6" s="19">
        <v>9560571.8699999955</v>
      </c>
      <c r="D6" s="18" t="s">
        <v>4</v>
      </c>
      <c r="E6" s="19">
        <v>10530363.070000008</v>
      </c>
    </row>
    <row r="7" spans="1:5" ht="13.5" customHeight="1" x14ac:dyDescent="0.25">
      <c r="A7" s="16" t="s">
        <v>5</v>
      </c>
      <c r="B7" s="19">
        <v>17071.099999999999</v>
      </c>
      <c r="D7" s="18" t="s">
        <v>5</v>
      </c>
      <c r="E7" s="19">
        <v>160922.5</v>
      </c>
    </row>
    <row r="8" spans="1:5" ht="13.5" customHeight="1" x14ac:dyDescent="0.25">
      <c r="A8" s="16" t="s">
        <v>7</v>
      </c>
      <c r="B8" s="19">
        <v>8223134.9600000009</v>
      </c>
      <c r="D8" s="18" t="s">
        <v>7</v>
      </c>
      <c r="E8" s="19">
        <v>10545214.24</v>
      </c>
    </row>
    <row r="9" spans="1:5" ht="13.5" customHeight="1" x14ac:dyDescent="0.2">
      <c r="B9">
        <v>16455.98</v>
      </c>
    </row>
    <row r="12" spans="1:5" ht="13.5" customHeight="1" x14ac:dyDescent="0.25">
      <c r="A12" s="50">
        <v>2013</v>
      </c>
      <c r="B12" s="51"/>
    </row>
    <row r="13" spans="1:5" ht="13.5" customHeight="1" x14ac:dyDescent="0.25">
      <c r="A13" s="20" t="s">
        <v>12</v>
      </c>
      <c r="B13" s="20" t="s">
        <v>15</v>
      </c>
    </row>
    <row r="14" spans="1:5" ht="13.5" customHeight="1" x14ac:dyDescent="0.25">
      <c r="A14" s="21" t="s">
        <v>0</v>
      </c>
      <c r="B14" s="22">
        <v>15422816.169999989</v>
      </c>
    </row>
    <row r="15" spans="1:5" ht="13.5" customHeight="1" x14ac:dyDescent="0.25">
      <c r="A15" s="21" t="s">
        <v>1</v>
      </c>
      <c r="B15" s="22">
        <v>2087187.4799999935</v>
      </c>
    </row>
    <row r="16" spans="1:5" ht="13.5" customHeight="1" x14ac:dyDescent="0.25">
      <c r="A16" s="21" t="s">
        <v>2</v>
      </c>
      <c r="B16" s="22">
        <v>317355.38999999996</v>
      </c>
    </row>
    <row r="17" spans="1:2" ht="13.5" customHeight="1" x14ac:dyDescent="0.25">
      <c r="A17" s="21" t="s">
        <v>13</v>
      </c>
      <c r="B17" s="22">
        <v>11475126.020000001</v>
      </c>
    </row>
    <row r="18" spans="1:2" ht="13.5" customHeight="1" x14ac:dyDescent="0.25">
      <c r="A18" s="21" t="s">
        <v>16</v>
      </c>
      <c r="B18" s="22">
        <v>9560571.8699999955</v>
      </c>
    </row>
    <row r="19" spans="1:2" ht="13.5" customHeight="1" x14ac:dyDescent="0.25">
      <c r="A19" s="21" t="s">
        <v>5</v>
      </c>
      <c r="B19" s="22">
        <v>17071.099999999999</v>
      </c>
    </row>
    <row r="20" spans="1:2" ht="13.5" customHeight="1" x14ac:dyDescent="0.25">
      <c r="A20" s="21" t="s">
        <v>7</v>
      </c>
      <c r="B20" s="22">
        <v>8223134.9600000009</v>
      </c>
    </row>
    <row r="21" spans="1:2" ht="13.5" customHeight="1" x14ac:dyDescent="0.25">
      <c r="A21" s="21" t="s">
        <v>14</v>
      </c>
      <c r="B21" s="22">
        <v>16455.98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2.3.1</vt:lpstr>
      <vt:lpstr>Ingressos agrupats per concepte</vt:lpstr>
      <vt:lpstr>'2.3.1'!_1Àrea_d_impressió</vt:lpstr>
      <vt:lpstr>'2.3.1'!Área_de_impresión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2014-08-01T06:55:43Z</cp:lastPrinted>
  <dcterms:created xsi:type="dcterms:W3CDTF">2008-07-31T10:38:26Z</dcterms:created>
  <dcterms:modified xsi:type="dcterms:W3CDTF">2016-11-08T08:14:59Z</dcterms:modified>
</cp:coreProperties>
</file>