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15" windowWidth="18915" windowHeight="58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1" i="1"/>
  <c r="E10" i="1"/>
  <c r="G48" i="1" l="1"/>
  <c r="F48" i="1" l="1"/>
  <c r="E48" i="1"/>
  <c r="D48" i="1"/>
  <c r="C48" i="1"/>
</calcChain>
</file>

<file path=xl/sharedStrings.xml><?xml version="1.0" encoding="utf-8"?>
<sst xmlns="http://schemas.openxmlformats.org/spreadsheetml/2006/main" count="48" uniqueCount="48">
  <si>
    <t>701 AC</t>
  </si>
  <si>
    <t>702 CMEM</t>
  </si>
  <si>
    <t>705 CA II</t>
  </si>
  <si>
    <t>707 ESAII</t>
  </si>
  <si>
    <t>709 EE</t>
  </si>
  <si>
    <t>710 EEL</t>
  </si>
  <si>
    <t>712 EM</t>
  </si>
  <si>
    <t>713 EQ</t>
  </si>
  <si>
    <t>714 ETP</t>
  </si>
  <si>
    <t>715 EIO</t>
  </si>
  <si>
    <t>717 EGE</t>
  </si>
  <si>
    <t>718 EGA I</t>
  </si>
  <si>
    <t>719 EGA II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</si>
  <si>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</si>
  <si>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</si>
  <si>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</si>
  <si>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</si>
  <si>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</si>
  <si>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</si>
  <si>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</si>
  <si>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</si>
  <si>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</si>
  <si>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</si>
  <si>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745 EAB</t>
  </si>
  <si>
    <t>747 ESSI</t>
  </si>
  <si>
    <t>PAR Total</t>
  </si>
  <si>
    <t>TOTAL</t>
  </si>
  <si>
    <t>Evolució dels Punts d'Activitat de Recerca (PAR) i Punts de Transferència de Tecnologia (PATT) per unitat</t>
  </si>
  <si>
    <t>420 INTEXTER</t>
  </si>
  <si>
    <t>440 IOC</t>
  </si>
  <si>
    <t>460 INTE</t>
  </si>
  <si>
    <t>480 ISUPC</t>
  </si>
  <si>
    <t>915 IRI</t>
  </si>
  <si>
    <t>Unitat</t>
  </si>
  <si>
    <t>744 ENTEL</t>
  </si>
  <si>
    <t>Activitat de Recerca (PAR)</t>
  </si>
  <si>
    <t>PAR tipus 2</t>
  </si>
  <si>
    <t>Transferència de Tecnologia (PATT)</t>
  </si>
  <si>
    <t>PATT</t>
  </si>
  <si>
    <t>PATT RDI</t>
  </si>
  <si>
    <t>748 FIS</t>
  </si>
  <si>
    <t>749 MAT</t>
  </si>
  <si>
    <t>750 EMIT</t>
  </si>
  <si>
    <t>751 DECA</t>
  </si>
  <si>
    <t>753 TA</t>
  </si>
  <si>
    <t>756 THATC</t>
  </si>
  <si>
    <t>758 EPC</t>
  </si>
  <si>
    <t>PAR tipus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</si>
</sst>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9"/>
      </left>
      <right/>
      <top style="medium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theme="0"/>
      </top>
      <bottom/>
      <diagonal/>
    </border>
  </borders>
  <cellStyleXfs count="2">
    <xf numFmtId="0" fontId="0" fillId="0" borderId="0"/>
    <xf numFmtId="3" fontId="4" fillId="2" borderId="2" applyNumberFormat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5" fillId="4" borderId="3" xfId="1" applyNumberFormat="1" applyFont="1" applyFill="1" applyBorder="1">
      <alignment vertical="center"/>
    </xf>
    <xf numFmtId="4" fontId="5" fillId="5" borderId="3" xfId="1" applyNumberFormat="1" applyFont="1" applyFill="1" applyBorder="1">
      <alignment vertical="center"/>
    </xf>
    <xf numFmtId="164" fontId="3" fillId="3" borderId="12" xfId="1" applyNumberFormat="1" applyFont="1" applyFill="1" applyBorder="1">
      <alignment vertical="center"/>
    </xf>
    <xf numFmtId="3" fontId="5" fillId="4" borderId="9" xfId="1" applyNumberFormat="1" applyFont="1" applyFill="1" applyBorder="1">
      <alignment vertical="center"/>
    </xf>
    <xf numFmtId="3" fontId="5" fillId="4" borderId="10" xfId="1" applyNumberFormat="1" applyFont="1" applyFill="1" applyBorder="1">
      <alignment vertical="center"/>
    </xf>
    <xf numFmtId="3" fontId="5" fillId="5" borderId="9" xfId="1" applyNumberFormat="1" applyFont="1" applyFill="1" applyBorder="1">
      <alignment vertical="center"/>
    </xf>
    <xf numFmtId="3" fontId="5" fillId="5" borderId="10" xfId="1" applyNumberFormat="1" applyFont="1" applyFill="1" applyBorder="1">
      <alignment vertical="center"/>
    </xf>
    <xf numFmtId="3" fontId="3" fillId="3" borderId="11" xfId="1" applyNumberFormat="1" applyFont="1" applyFill="1" applyBorder="1">
      <alignment vertical="center"/>
    </xf>
    <xf numFmtId="3" fontId="3" fillId="3" borderId="12" xfId="1" applyNumberFormat="1" applyFont="1" applyFill="1" applyBorder="1">
      <alignment vertical="center"/>
    </xf>
    <xf numFmtId="4" fontId="5" fillId="4" borderId="4" xfId="1" applyNumberFormat="1" applyFont="1" applyFill="1" applyBorder="1">
      <alignment vertical="center"/>
    </xf>
    <xf numFmtId="4" fontId="5" fillId="5" borderId="4" xfId="1" applyNumberFormat="1" applyFont="1" applyFill="1" applyBorder="1">
      <alignment vertical="center"/>
    </xf>
    <xf numFmtId="4" fontId="5" fillId="4" borderId="19" xfId="1" applyNumberFormat="1" applyFont="1" applyFill="1" applyBorder="1">
      <alignment vertical="center"/>
    </xf>
    <xf numFmtId="4" fontId="5" fillId="5" borderId="19" xfId="1" applyNumberFormat="1" applyFont="1" applyFill="1" applyBorder="1">
      <alignment vertical="center"/>
    </xf>
    <xf numFmtId="4" fontId="3" fillId="3" borderId="20" xfId="1" applyNumberFormat="1" applyFont="1" applyFill="1" applyBorder="1">
      <alignment vertical="center"/>
    </xf>
    <xf numFmtId="0" fontId="1" fillId="0" borderId="21" xfId="0" applyFont="1" applyBorder="1"/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6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3" fillId="3" borderId="16" xfId="1" applyNumberFormat="1" applyFont="1" applyFill="1" applyBorder="1">
      <alignment vertical="center"/>
    </xf>
    <xf numFmtId="4" fontId="3" fillId="3" borderId="12" xfId="1" applyNumberFormat="1" applyFont="1" applyFill="1" applyBorder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fColor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tabSelected="1" zoomScale="85" zoomScaleNormal="85" workbookViewId="0">
      <selection activeCell="L32" sqref="L32"/>
    </sheetView>
  </sheetViews>
  <sheetFormatPr baseColWidth="10" defaultRowHeight="14.25" x14ac:dyDescent="0.2"/>
  <cols>
    <col min="1" max="1" width="0.5703125" style="2" customWidth="1"/>
    <col min="2" max="2" width="17.5703125" style="3" customWidth="1"/>
    <col min="3" max="7" width="21.5703125" style="1" customWidth="1"/>
    <col min="8" max="8" width="0.5703125" style="2" customWidth="1"/>
    <col min="9" max="16384" width="11.42578125" style="2"/>
  </cols>
  <sheetData>
    <row r="2" spans="1:8" x14ac:dyDescent="0.2">
      <c r="B2" s="29" t="s">
        <v>27</v>
      </c>
    </row>
    <row r="6" spans="1:8" ht="3.75" customHeight="1" thickBot="1" x14ac:dyDescent="0.25">
      <c r="A6" s="19"/>
      <c r="B6" s="20"/>
      <c r="C6" s="21"/>
      <c r="D6" s="21"/>
      <c r="E6" s="21"/>
      <c r="F6" s="21"/>
      <c r="G6" s="21"/>
      <c r="H6" s="22"/>
    </row>
    <row r="7" spans="1:8" ht="20.25" customHeight="1" thickBot="1" x14ac:dyDescent="0.25">
      <c r="A7" s="23"/>
      <c r="B7" s="39">
        <v>2015</v>
      </c>
      <c r="C7" s="40"/>
      <c r="D7" s="40"/>
      <c r="E7" s="40"/>
      <c r="F7" s="40"/>
      <c r="G7" s="40"/>
      <c r="H7" s="24"/>
    </row>
    <row r="8" spans="1:8" ht="24" customHeight="1" x14ac:dyDescent="0.2">
      <c r="A8" s="23"/>
      <c r="B8" s="35" t="s">
        <v>33</v>
      </c>
      <c r="C8" s="41" t="s">
        <v>35</v>
      </c>
      <c r="D8" s="42"/>
      <c r="E8" s="43"/>
      <c r="F8" s="37" t="s">
        <v>37</v>
      </c>
      <c r="G8" s="38"/>
      <c r="H8" s="24"/>
    </row>
    <row r="9" spans="1:8" ht="18" customHeight="1" x14ac:dyDescent="0.2">
      <c r="A9" s="23"/>
      <c r="B9" s="36"/>
      <c r="C9" s="4" t="s">
        <v>47</v>
      </c>
      <c r="D9" s="4" t="s">
        <v>36</v>
      </c>
      <c r="E9" s="4" t="s">
        <v>25</v>
      </c>
      <c r="F9" s="30" t="s">
        <v>38</v>
      </c>
      <c r="G9" s="31" t="s">
        <v>39</v>
      </c>
      <c r="H9" s="24"/>
    </row>
    <row r="10" spans="1:8" ht="19.5" customHeight="1" x14ac:dyDescent="0.2">
      <c r="A10" s="23"/>
      <c r="B10" s="16" t="s">
        <v>0</v>
      </c>
      <c r="C10" s="14">
        <v>2559.13</v>
      </c>
      <c r="D10" s="5">
        <v>183.6</v>
      </c>
      <c r="E10" s="5">
        <f>C10+D10</f>
        <v>2742.73</v>
      </c>
      <c r="F10" s="8">
        <v>4335921</v>
      </c>
      <c r="G10" s="9">
        <v>4200469</v>
      </c>
      <c r="H10" s="24"/>
    </row>
    <row r="11" spans="1:8" ht="19.5" customHeight="1" x14ac:dyDescent="0.2">
      <c r="A11" s="23"/>
      <c r="B11" s="17" t="s">
        <v>1</v>
      </c>
      <c r="C11" s="15">
        <v>3466.51</v>
      </c>
      <c r="D11" s="6">
        <v>261.83</v>
      </c>
      <c r="E11" s="6">
        <f>C11+D11</f>
        <v>3728.34</v>
      </c>
      <c r="F11" s="10">
        <v>1187347</v>
      </c>
      <c r="G11" s="11">
        <v>1017866</v>
      </c>
      <c r="H11" s="24"/>
    </row>
    <row r="12" spans="1:8" ht="19.5" customHeight="1" x14ac:dyDescent="0.2">
      <c r="A12" s="23"/>
      <c r="B12" s="16" t="s">
        <v>2</v>
      </c>
      <c r="C12" s="14">
        <v>256.73</v>
      </c>
      <c r="D12" s="5">
        <v>163.95</v>
      </c>
      <c r="E12" s="5">
        <f t="shared" ref="E12:E47" si="0">C12+D12</f>
        <v>420.68</v>
      </c>
      <c r="F12" s="8">
        <v>635523</v>
      </c>
      <c r="G12" s="9">
        <v>358126</v>
      </c>
      <c r="H12" s="24"/>
    </row>
    <row r="13" spans="1:8" ht="19.5" customHeight="1" x14ac:dyDescent="0.2">
      <c r="A13" s="23"/>
      <c r="B13" s="17" t="s">
        <v>3</v>
      </c>
      <c r="C13" s="15">
        <v>2833.84</v>
      </c>
      <c r="D13" s="6">
        <v>231.41</v>
      </c>
      <c r="E13" s="6">
        <f t="shared" si="0"/>
        <v>3065.25</v>
      </c>
      <c r="F13" s="10">
        <v>1900231</v>
      </c>
      <c r="G13" s="11">
        <v>1850266</v>
      </c>
      <c r="H13" s="24"/>
    </row>
    <row r="14" spans="1:8" ht="19.5" customHeight="1" x14ac:dyDescent="0.2">
      <c r="A14" s="23"/>
      <c r="B14" s="16" t="s">
        <v>4</v>
      </c>
      <c r="C14" s="14">
        <v>1798.57</v>
      </c>
      <c r="D14" s="5">
        <v>145.06</v>
      </c>
      <c r="E14" s="5">
        <f t="shared" si="0"/>
        <v>1943.6299999999999</v>
      </c>
      <c r="F14" s="8">
        <v>3423000</v>
      </c>
      <c r="G14" s="9">
        <v>2885577</v>
      </c>
      <c r="H14" s="24"/>
    </row>
    <row r="15" spans="1:8" ht="19.5" customHeight="1" x14ac:dyDescent="0.2">
      <c r="A15" s="23"/>
      <c r="B15" s="17" t="s">
        <v>5</v>
      </c>
      <c r="C15" s="15">
        <v>3960.72</v>
      </c>
      <c r="D15" s="6">
        <v>344.93</v>
      </c>
      <c r="E15" s="6">
        <f t="shared" si="0"/>
        <v>4305.6499999999996</v>
      </c>
      <c r="F15" s="10">
        <v>4048730</v>
      </c>
      <c r="G15" s="11">
        <v>3754546</v>
      </c>
      <c r="H15" s="24"/>
    </row>
    <row r="16" spans="1:8" ht="19.5" customHeight="1" x14ac:dyDescent="0.2">
      <c r="A16" s="23"/>
      <c r="B16" s="16" t="s">
        <v>6</v>
      </c>
      <c r="C16" s="14">
        <v>970.16</v>
      </c>
      <c r="D16" s="5">
        <v>202.04</v>
      </c>
      <c r="E16" s="5">
        <f t="shared" si="0"/>
        <v>1172.2</v>
      </c>
      <c r="F16" s="8">
        <v>1331235</v>
      </c>
      <c r="G16" s="9">
        <v>1017085</v>
      </c>
      <c r="H16" s="24"/>
    </row>
    <row r="17" spans="1:8" ht="19.5" customHeight="1" x14ac:dyDescent="0.2">
      <c r="A17" s="23"/>
      <c r="B17" s="17" t="s">
        <v>7</v>
      </c>
      <c r="C17" s="15">
        <v>4267.6400000000003</v>
      </c>
      <c r="D17" s="6">
        <v>300.87</v>
      </c>
      <c r="E17" s="6">
        <f t="shared" si="0"/>
        <v>4568.51</v>
      </c>
      <c r="F17" s="10">
        <v>3500744</v>
      </c>
      <c r="G17" s="11">
        <v>3443140</v>
      </c>
      <c r="H17" s="24"/>
    </row>
    <row r="18" spans="1:8" ht="19.5" customHeight="1" x14ac:dyDescent="0.2">
      <c r="A18" s="23"/>
      <c r="B18" s="16" t="s">
        <v>8</v>
      </c>
      <c r="C18" s="14">
        <v>554.82000000000005</v>
      </c>
      <c r="D18" s="5">
        <v>89.03</v>
      </c>
      <c r="E18" s="5">
        <f t="shared" si="0"/>
        <v>643.85</v>
      </c>
      <c r="F18" s="8">
        <v>361311</v>
      </c>
      <c r="G18" s="9">
        <v>333472</v>
      </c>
      <c r="H18" s="24"/>
    </row>
    <row r="19" spans="1:8" ht="19.5" customHeight="1" x14ac:dyDescent="0.2">
      <c r="A19" s="23"/>
      <c r="B19" s="17" t="s">
        <v>9</v>
      </c>
      <c r="C19" s="15">
        <v>1411.31</v>
      </c>
      <c r="D19" s="6">
        <v>168.93</v>
      </c>
      <c r="E19" s="6">
        <f t="shared" si="0"/>
        <v>1580.24</v>
      </c>
      <c r="F19" s="10">
        <v>1123896</v>
      </c>
      <c r="G19" s="11">
        <v>895786</v>
      </c>
      <c r="H19" s="24"/>
    </row>
    <row r="20" spans="1:8" ht="19.5" customHeight="1" x14ac:dyDescent="0.2">
      <c r="A20" s="23"/>
      <c r="B20" s="16" t="s">
        <v>10</v>
      </c>
      <c r="C20" s="14">
        <v>171.66</v>
      </c>
      <c r="D20" s="5">
        <v>131.19999999999999</v>
      </c>
      <c r="E20" s="5">
        <f t="shared" si="0"/>
        <v>302.86</v>
      </c>
      <c r="F20" s="8">
        <v>132968</v>
      </c>
      <c r="G20" s="9">
        <v>76568</v>
      </c>
      <c r="H20" s="24"/>
    </row>
    <row r="21" spans="1:8" ht="19.5" customHeight="1" x14ac:dyDescent="0.2">
      <c r="A21" s="23"/>
      <c r="B21" s="17" t="s">
        <v>11</v>
      </c>
      <c r="C21" s="15">
        <v>329.51</v>
      </c>
      <c r="D21" s="6">
        <v>64.64</v>
      </c>
      <c r="E21" s="6">
        <f t="shared" si="0"/>
        <v>394.15</v>
      </c>
      <c r="F21" s="10">
        <v>94733</v>
      </c>
      <c r="G21" s="11">
        <v>84471</v>
      </c>
      <c r="H21" s="24"/>
    </row>
    <row r="22" spans="1:8" ht="19.5" customHeight="1" x14ac:dyDescent="0.2">
      <c r="A22" s="23"/>
      <c r="B22" s="16" t="s">
        <v>12</v>
      </c>
      <c r="C22" s="14">
        <v>8</v>
      </c>
      <c r="D22" s="5">
        <v>19.96</v>
      </c>
      <c r="E22" s="5">
        <f t="shared" si="0"/>
        <v>27.96</v>
      </c>
      <c r="F22" s="8">
        <v>14144</v>
      </c>
      <c r="G22" s="9">
        <v>14144</v>
      </c>
      <c r="H22" s="24"/>
    </row>
    <row r="23" spans="1:8" ht="19.5" customHeight="1" x14ac:dyDescent="0.2">
      <c r="A23" s="23"/>
      <c r="B23" s="17" t="s">
        <v>13</v>
      </c>
      <c r="C23" s="15">
        <v>2065.6999999999998</v>
      </c>
      <c r="D23" s="6">
        <v>489.64</v>
      </c>
      <c r="E23" s="6">
        <f t="shared" si="0"/>
        <v>2555.3399999999997</v>
      </c>
      <c r="F23" s="10">
        <v>2655119</v>
      </c>
      <c r="G23" s="11">
        <v>2289346</v>
      </c>
      <c r="H23" s="24"/>
    </row>
    <row r="24" spans="1:8" ht="19.5" customHeight="1" x14ac:dyDescent="0.2">
      <c r="A24" s="23"/>
      <c r="B24" s="16" t="s">
        <v>14</v>
      </c>
      <c r="C24" s="14">
        <v>1296.0999999999999</v>
      </c>
      <c r="D24" s="5">
        <v>56.23</v>
      </c>
      <c r="E24" s="5">
        <f t="shared" si="0"/>
        <v>1352.33</v>
      </c>
      <c r="F24" s="8">
        <v>1424285</v>
      </c>
      <c r="G24" s="9">
        <v>1393236</v>
      </c>
      <c r="H24" s="24"/>
    </row>
    <row r="25" spans="1:8" ht="19.5" customHeight="1" x14ac:dyDescent="0.2">
      <c r="A25" s="23"/>
      <c r="B25" s="17" t="s">
        <v>15</v>
      </c>
      <c r="C25" s="15">
        <v>374.22</v>
      </c>
      <c r="D25" s="6">
        <v>121.41</v>
      </c>
      <c r="E25" s="6">
        <f t="shared" si="0"/>
        <v>495.63</v>
      </c>
      <c r="F25" s="10">
        <v>986344</v>
      </c>
      <c r="G25" s="11">
        <v>993138</v>
      </c>
      <c r="H25" s="24"/>
    </row>
    <row r="26" spans="1:8" ht="19.5" customHeight="1" x14ac:dyDescent="0.2">
      <c r="A26" s="23"/>
      <c r="B26" s="16" t="s">
        <v>16</v>
      </c>
      <c r="C26" s="14">
        <v>862.18</v>
      </c>
      <c r="D26" s="5">
        <v>135.47</v>
      </c>
      <c r="E26" s="5">
        <f t="shared" si="0"/>
        <v>997.65</v>
      </c>
      <c r="F26" s="8">
        <v>2157651</v>
      </c>
      <c r="G26" s="9">
        <v>1850708</v>
      </c>
      <c r="H26" s="24"/>
    </row>
    <row r="27" spans="1:8" ht="19.5" customHeight="1" x14ac:dyDescent="0.2">
      <c r="A27" s="23"/>
      <c r="B27" s="17" t="s">
        <v>17</v>
      </c>
      <c r="C27" s="15">
        <v>2137.88</v>
      </c>
      <c r="D27" s="6">
        <v>258.75</v>
      </c>
      <c r="E27" s="6">
        <f t="shared" si="0"/>
        <v>2396.63</v>
      </c>
      <c r="F27" s="10">
        <v>1573872</v>
      </c>
      <c r="G27" s="11">
        <v>530045</v>
      </c>
      <c r="H27" s="24"/>
    </row>
    <row r="28" spans="1:8" ht="19.5" customHeight="1" x14ac:dyDescent="0.2">
      <c r="A28" s="23"/>
      <c r="B28" s="16" t="s">
        <v>18</v>
      </c>
      <c r="C28" s="14">
        <v>1444.41</v>
      </c>
      <c r="D28" s="5">
        <v>219.32</v>
      </c>
      <c r="E28" s="5">
        <f t="shared" si="0"/>
        <v>1663.73</v>
      </c>
      <c r="F28" s="8">
        <v>301543</v>
      </c>
      <c r="G28" s="9">
        <v>143487</v>
      </c>
      <c r="H28" s="24"/>
    </row>
    <row r="29" spans="1:8" ht="19.5" customHeight="1" x14ac:dyDescent="0.2">
      <c r="A29" s="23"/>
      <c r="B29" s="17" t="s">
        <v>19</v>
      </c>
      <c r="C29" s="15">
        <v>739.5</v>
      </c>
      <c r="D29" s="6">
        <v>87.81</v>
      </c>
      <c r="E29" s="6">
        <f t="shared" si="0"/>
        <v>827.31</v>
      </c>
      <c r="F29" s="10">
        <v>305105</v>
      </c>
      <c r="G29" s="11">
        <v>283322</v>
      </c>
      <c r="H29" s="24"/>
    </row>
    <row r="30" spans="1:8" ht="19.5" customHeight="1" x14ac:dyDescent="0.2">
      <c r="A30" s="23"/>
      <c r="B30" s="16" t="s">
        <v>20</v>
      </c>
      <c r="C30" s="14">
        <v>4323.93</v>
      </c>
      <c r="D30" s="5">
        <v>310.52</v>
      </c>
      <c r="E30" s="5">
        <f t="shared" si="0"/>
        <v>4634.4500000000007</v>
      </c>
      <c r="F30" s="8">
        <v>4831254</v>
      </c>
      <c r="G30" s="9">
        <v>4043944</v>
      </c>
      <c r="H30" s="24"/>
    </row>
    <row r="31" spans="1:8" ht="19.5" customHeight="1" x14ac:dyDescent="0.2">
      <c r="A31" s="23"/>
      <c r="B31" s="17" t="s">
        <v>21</v>
      </c>
      <c r="C31" s="15">
        <v>810.35</v>
      </c>
      <c r="D31" s="6">
        <v>188</v>
      </c>
      <c r="E31" s="6">
        <f t="shared" si="0"/>
        <v>998.35</v>
      </c>
      <c r="F31" s="10">
        <v>928427</v>
      </c>
      <c r="G31" s="11">
        <v>257474</v>
      </c>
      <c r="H31" s="24"/>
    </row>
    <row r="32" spans="1:8" ht="19.5" customHeight="1" x14ac:dyDescent="0.2">
      <c r="A32" s="23"/>
      <c r="B32" s="16" t="s">
        <v>22</v>
      </c>
      <c r="C32" s="14">
        <v>176.98</v>
      </c>
      <c r="D32" s="5">
        <v>114.97</v>
      </c>
      <c r="E32" s="5">
        <f t="shared" si="0"/>
        <v>291.95</v>
      </c>
      <c r="F32" s="8">
        <v>368093</v>
      </c>
      <c r="G32" s="9">
        <v>66922</v>
      </c>
      <c r="H32" s="24"/>
    </row>
    <row r="33" spans="1:8" ht="19.5" customHeight="1" x14ac:dyDescent="0.2">
      <c r="A33" s="23"/>
      <c r="B33" s="17" t="s">
        <v>34</v>
      </c>
      <c r="C33" s="15">
        <v>815.98</v>
      </c>
      <c r="D33" s="6">
        <v>100.59</v>
      </c>
      <c r="E33" s="6">
        <f t="shared" si="0"/>
        <v>916.57</v>
      </c>
      <c r="F33" s="10">
        <v>1066153</v>
      </c>
      <c r="G33" s="11">
        <v>969312</v>
      </c>
      <c r="H33" s="24"/>
    </row>
    <row r="34" spans="1:8" ht="19.5" customHeight="1" x14ac:dyDescent="0.2">
      <c r="A34" s="23"/>
      <c r="B34" s="16" t="s">
        <v>23</v>
      </c>
      <c r="C34" s="14">
        <v>766.99</v>
      </c>
      <c r="D34" s="5">
        <v>136.08000000000001</v>
      </c>
      <c r="E34" s="5">
        <f t="shared" si="0"/>
        <v>903.07</v>
      </c>
      <c r="F34" s="8">
        <v>404688</v>
      </c>
      <c r="G34" s="9">
        <v>319343</v>
      </c>
      <c r="H34" s="24"/>
    </row>
    <row r="35" spans="1:8" ht="19.5" customHeight="1" x14ac:dyDescent="0.2">
      <c r="A35" s="23"/>
      <c r="B35" s="17" t="s">
        <v>24</v>
      </c>
      <c r="C35" s="15">
        <v>488.97</v>
      </c>
      <c r="D35" s="6">
        <v>137.08000000000001</v>
      </c>
      <c r="E35" s="6">
        <f t="shared" si="0"/>
        <v>626.05000000000007</v>
      </c>
      <c r="F35" s="10">
        <v>790273</v>
      </c>
      <c r="G35" s="11">
        <v>673744</v>
      </c>
      <c r="H35" s="24"/>
    </row>
    <row r="36" spans="1:8" ht="19.5" customHeight="1" x14ac:dyDescent="0.2">
      <c r="A36" s="23"/>
      <c r="B36" s="16" t="s">
        <v>40</v>
      </c>
      <c r="C36" s="14">
        <v>5151.28</v>
      </c>
      <c r="D36" s="5">
        <v>362.74</v>
      </c>
      <c r="E36" s="5">
        <f t="shared" si="0"/>
        <v>5514.0199999999995</v>
      </c>
      <c r="F36" s="8">
        <v>2063681</v>
      </c>
      <c r="G36" s="9">
        <v>1549854</v>
      </c>
      <c r="H36" s="24"/>
    </row>
    <row r="37" spans="1:8" ht="19.5" customHeight="1" x14ac:dyDescent="0.2">
      <c r="A37" s="23"/>
      <c r="B37" s="17" t="s">
        <v>41</v>
      </c>
      <c r="C37" s="15">
        <v>4111.3100000000004</v>
      </c>
      <c r="D37" s="6">
        <v>578.07000000000005</v>
      </c>
      <c r="E37" s="6">
        <f t="shared" si="0"/>
        <v>4689.38</v>
      </c>
      <c r="F37" s="10">
        <v>1627956</v>
      </c>
      <c r="G37" s="11">
        <v>1579861</v>
      </c>
      <c r="H37" s="24"/>
    </row>
    <row r="38" spans="1:8" ht="19.5" customHeight="1" x14ac:dyDescent="0.2">
      <c r="A38" s="23"/>
      <c r="B38" s="16" t="s">
        <v>42</v>
      </c>
      <c r="C38" s="14">
        <v>805.78</v>
      </c>
      <c r="D38" s="5">
        <v>103.22</v>
      </c>
      <c r="E38" s="5">
        <f t="shared" si="0"/>
        <v>909</v>
      </c>
      <c r="F38" s="8">
        <v>500135</v>
      </c>
      <c r="G38" s="9">
        <v>461477</v>
      </c>
      <c r="H38" s="24"/>
    </row>
    <row r="39" spans="1:8" ht="19.5" customHeight="1" x14ac:dyDescent="0.2">
      <c r="A39" s="23"/>
      <c r="B39" s="17" t="s">
        <v>43</v>
      </c>
      <c r="C39" s="15">
        <v>7464.25</v>
      </c>
      <c r="D39" s="6">
        <v>969.96</v>
      </c>
      <c r="E39" s="6">
        <f t="shared" si="0"/>
        <v>8434.2099999999991</v>
      </c>
      <c r="F39" s="10">
        <v>8535834</v>
      </c>
      <c r="G39" s="11">
        <v>7083992</v>
      </c>
      <c r="H39" s="24"/>
    </row>
    <row r="40" spans="1:8" ht="19.5" customHeight="1" x14ac:dyDescent="0.2">
      <c r="A40" s="23"/>
      <c r="B40" s="16" t="s">
        <v>44</v>
      </c>
      <c r="C40" s="14">
        <v>1061.24</v>
      </c>
      <c r="D40" s="5">
        <v>320.27</v>
      </c>
      <c r="E40" s="5">
        <f t="shared" si="0"/>
        <v>1381.51</v>
      </c>
      <c r="F40" s="8">
        <v>2141452</v>
      </c>
      <c r="G40" s="9">
        <v>1140171</v>
      </c>
      <c r="H40" s="24"/>
    </row>
    <row r="41" spans="1:8" ht="19.5" customHeight="1" x14ac:dyDescent="0.2">
      <c r="A41" s="23"/>
      <c r="B41" s="17" t="s">
        <v>45</v>
      </c>
      <c r="C41" s="15">
        <v>489.6</v>
      </c>
      <c r="D41" s="6">
        <v>104.33</v>
      </c>
      <c r="E41" s="6">
        <f t="shared" si="0"/>
        <v>593.93000000000006</v>
      </c>
      <c r="F41" s="10">
        <v>136702</v>
      </c>
      <c r="G41" s="11">
        <v>54342</v>
      </c>
      <c r="H41" s="24"/>
    </row>
    <row r="42" spans="1:8" ht="19.5" customHeight="1" x14ac:dyDescent="0.2">
      <c r="A42" s="23"/>
      <c r="B42" s="16" t="s">
        <v>46</v>
      </c>
      <c r="C42" s="14">
        <v>896.8</v>
      </c>
      <c r="D42" s="5">
        <v>101.61</v>
      </c>
      <c r="E42" s="5">
        <f t="shared" si="0"/>
        <v>998.41</v>
      </c>
      <c r="F42" s="8">
        <v>608091</v>
      </c>
      <c r="G42" s="9">
        <v>256017</v>
      </c>
      <c r="H42" s="24"/>
    </row>
    <row r="43" spans="1:8" ht="19.5" customHeight="1" x14ac:dyDescent="0.2">
      <c r="A43" s="23"/>
      <c r="B43" s="17" t="s">
        <v>28</v>
      </c>
      <c r="C43" s="15">
        <v>651.65</v>
      </c>
      <c r="D43" s="6">
        <v>143.94</v>
      </c>
      <c r="E43" s="6">
        <f t="shared" si="0"/>
        <v>795.58999999999992</v>
      </c>
      <c r="F43" s="10">
        <v>561053</v>
      </c>
      <c r="G43" s="11">
        <v>524887</v>
      </c>
      <c r="H43" s="24"/>
    </row>
    <row r="44" spans="1:8" ht="19.5" customHeight="1" x14ac:dyDescent="0.2">
      <c r="A44" s="23"/>
      <c r="B44" s="16" t="s">
        <v>29</v>
      </c>
      <c r="C44" s="14">
        <v>1020.61</v>
      </c>
      <c r="D44" s="5">
        <v>77.61</v>
      </c>
      <c r="E44" s="5">
        <f t="shared" si="0"/>
        <v>1098.22</v>
      </c>
      <c r="F44" s="8">
        <v>460505</v>
      </c>
      <c r="G44" s="9">
        <v>224179</v>
      </c>
      <c r="H44" s="24"/>
    </row>
    <row r="45" spans="1:8" ht="19.5" customHeight="1" x14ac:dyDescent="0.2">
      <c r="A45" s="23"/>
      <c r="B45" s="17" t="s">
        <v>30</v>
      </c>
      <c r="C45" s="15">
        <v>1171.48</v>
      </c>
      <c r="D45" s="6">
        <v>22.46</v>
      </c>
      <c r="E45" s="6">
        <f t="shared" si="0"/>
        <v>1193.94</v>
      </c>
      <c r="F45" s="10">
        <v>1218537</v>
      </c>
      <c r="G45" s="11">
        <v>1127050</v>
      </c>
      <c r="H45" s="24"/>
    </row>
    <row r="46" spans="1:8" ht="19.5" customHeight="1" x14ac:dyDescent="0.2">
      <c r="A46" s="23"/>
      <c r="B46" s="16" t="s">
        <v>31</v>
      </c>
      <c r="C46" s="14">
        <v>631.83000000000004</v>
      </c>
      <c r="D46" s="5">
        <v>119.01</v>
      </c>
      <c r="E46" s="5">
        <f t="shared" si="0"/>
        <v>750.84</v>
      </c>
      <c r="F46" s="8">
        <v>1642206</v>
      </c>
      <c r="G46" s="9">
        <v>1238733</v>
      </c>
      <c r="H46" s="24"/>
    </row>
    <row r="47" spans="1:8" ht="19.5" customHeight="1" x14ac:dyDescent="0.2">
      <c r="A47" s="23"/>
      <c r="B47" s="17" t="s">
        <v>32</v>
      </c>
      <c r="C47" s="15">
        <v>1780.74</v>
      </c>
      <c r="D47" s="6">
        <v>141.30000000000001</v>
      </c>
      <c r="E47" s="6">
        <f t="shared" si="0"/>
        <v>1922.04</v>
      </c>
      <c r="F47" s="10">
        <v>860880</v>
      </c>
      <c r="G47" s="11">
        <v>835427</v>
      </c>
      <c r="H47" s="24"/>
    </row>
    <row r="48" spans="1:8" ht="19.5" customHeight="1" thickBot="1" x14ac:dyDescent="0.25">
      <c r="A48" s="23"/>
      <c r="B48" s="18" t="s">
        <v>26</v>
      </c>
      <c r="C48" s="33">
        <f>SUM(C10:C47)</f>
        <v>64128.360000000008</v>
      </c>
      <c r="D48" s="34">
        <f>SUM(D10:D47)</f>
        <v>7707.8399999999992</v>
      </c>
      <c r="E48" s="7">
        <f>SUM(E10:E47)</f>
        <v>71836.2</v>
      </c>
      <c r="F48" s="12">
        <f>SUM(F10:F47)</f>
        <v>60239622</v>
      </c>
      <c r="G48" s="13">
        <f>SUM(G10:G47)</f>
        <v>49821527</v>
      </c>
      <c r="H48" s="24"/>
    </row>
    <row r="49" spans="1:8" ht="3.75" customHeight="1" x14ac:dyDescent="0.2">
      <c r="A49" s="25"/>
      <c r="B49" s="26"/>
      <c r="C49" s="27"/>
      <c r="D49" s="27"/>
      <c r="E49" s="27"/>
      <c r="F49" s="27"/>
      <c r="G49" s="27"/>
      <c r="H49" s="28"/>
    </row>
    <row r="51" spans="1:8" x14ac:dyDescent="0.2">
      <c r="G51" s="32"/>
    </row>
  </sheetData>
  <mergeCells count="4">
    <mergeCell ref="B8:B9"/>
    <mergeCell ref="F8:G8"/>
    <mergeCell ref="B7:G7"/>
    <mergeCell ref="C8:E8"/>
  </mergeCells>
  <pageMargins left="0.7" right="0.7" top="0.75" bottom="0.75" header="0.3" footer="0.3"/>
  <pageSetup paperSize="9" orientation="portrait" r:id="rId1"/>
  <ignoredErrors>
    <ignoredError sqref="F48" formulaRange="1"/>
  </ignoredErrors>
  <webPublishItems count="1">
    <webPublishItem id="8428" divId="2_2_1_8428" sourceType="range" sourceRef="A6:H49" destinationFile="G:\GPAQ\GPAQ-COMU\Estadístiques internes\LLIBREDA\Lldades 2017\apartats\2_2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2014-09-01T11:19:45Z</dcterms:created>
  <dcterms:modified xsi:type="dcterms:W3CDTF">2017-05-09T14:44:00Z</dcterms:modified>
</cp:coreProperties>
</file>