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970" windowWidth="19230" windowHeight="6030"/>
  </bookViews>
  <sheets>
    <sheet name="518" sheetId="1" r:id="rId1"/>
  </sheets>
  <definedNames>
    <definedName name="_1Àrea_d_impressió" localSheetId="0">'518'!$A$1:$N$3</definedName>
    <definedName name="_xlnm.Print_Area" localSheetId="0">'518'!$A$1:$O$38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<sst xmlns="http://schemas.openxmlformats.org/spreadsheetml/2006/main" count="32" uniqueCount="29">
  <si>
    <t>ENERGIA</t>
  </si>
  <si>
    <t>ELECTRICITAT</t>
  </si>
  <si>
    <t>kWh totals</t>
  </si>
  <si>
    <t xml:space="preserve">Consum de recursos per campus i per superfície </t>
  </si>
  <si>
    <t>kWh/m2</t>
  </si>
  <si>
    <t>SUD (Barcelona)</t>
  </si>
  <si>
    <t>NÀUTICA (Barcelona)</t>
  </si>
  <si>
    <t>BAIX LLOBREGAT</t>
  </si>
  <si>
    <t>TERRASSA</t>
  </si>
  <si>
    <t>VALLÈS</t>
  </si>
  <si>
    <t>VILANOVA</t>
  </si>
  <si>
    <t>MANRESA</t>
  </si>
  <si>
    <t>TOTAL UPC</t>
  </si>
  <si>
    <t>Disponible més informació a http://www.upc.edu/sirena/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</si>
  <si>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</si>
  <si>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kWh/m</t>
    </r>
    <r>
      <rPr>
        <b/>
        <vertAlign val="superscript"/>
        <sz val="10"/>
        <color theme="0"/>
        <rFont val="Arial"/>
        <family val="2"/>
      </rPr>
      <t>2</t>
    </r>
  </si>
  <si>
    <r>
      <t>Tn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totals</t>
    </r>
  </si>
  <si>
    <r>
      <t>Kg 
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</si>
  <si>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 totals</t>
    </r>
  </si>
  <si>
    <r>
      <t>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/m</t>
    </r>
    <r>
      <rPr>
        <b/>
        <vertAlign val="superscript"/>
        <sz val="10"/>
        <color theme="0"/>
        <rFont val="Arial"/>
        <family val="2"/>
      </rPr>
      <t>2</t>
    </r>
  </si>
  <si>
    <t>CAMPUS</t>
  </si>
  <si>
    <t>GAS kWh</t>
  </si>
  <si>
    <r>
      <t>AIGUA m</t>
    </r>
    <r>
      <rPr>
        <b/>
        <vertAlign val="superscript"/>
        <sz val="10"/>
        <color theme="0"/>
        <rFont val="Arial"/>
        <family val="2"/>
      </rPr>
      <t>3</t>
    </r>
  </si>
  <si>
    <t>1) No s'inclou el consum del BSC</t>
  </si>
  <si>
    <t xml:space="preserve">Electricitat </t>
  </si>
  <si>
    <t>Gas</t>
  </si>
  <si>
    <r>
      <t>Co</t>
    </r>
    <r>
      <rPr>
        <vertAlign val="subscript"/>
        <sz val="10"/>
        <color theme="0"/>
        <rFont val="Arial"/>
        <family val="2"/>
      </rPr>
      <t xml:space="preserve">2 </t>
    </r>
    <r>
      <rPr>
        <sz val="10"/>
        <color theme="0"/>
        <rFont val="Arial"/>
        <family val="2"/>
      </rPr>
      <t>(Tn)</t>
    </r>
  </si>
  <si>
    <r>
      <t>Aigua (m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)</t>
    </r>
  </si>
  <si>
    <r>
      <t xml:space="preserve">NORD (Barcelona) </t>
    </r>
    <r>
      <rPr>
        <vertAlign val="superscript"/>
        <sz val="10"/>
        <color theme="4" tint="-0.499984740745262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</si>
</sst>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0"/>
      <name val="Arial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5">
    <xf numFmtId="0" fontId="0" fillId="0" borderId="0"/>
    <xf numFmtId="0" fontId="1" fillId="2" borderId="1">
      <alignment horizontal="left" vertical="center"/>
    </xf>
    <xf numFmtId="0" fontId="2" fillId="3" borderId="1">
      <alignment horizontal="left" vertical="center"/>
    </xf>
    <xf numFmtId="0" fontId="3" fillId="4" borderId="1">
      <alignment horizontal="center" vertical="center" wrapText="1"/>
    </xf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5" fillId="5" borderId="0" xfId="0" applyFont="1" applyFill="1"/>
    <xf numFmtId="0" fontId="10" fillId="5" borderId="0" xfId="0" applyFont="1" applyFill="1"/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11" fillId="6" borderId="3" xfId="2" applyFont="1" applyFill="1" applyBorder="1" applyAlignment="1">
      <alignment vertical="center"/>
    </xf>
    <xf numFmtId="3" fontId="11" fillId="6" borderId="3" xfId="2" applyNumberFormat="1" applyFont="1" applyFill="1" applyBorder="1" applyAlignment="1">
      <alignment vertical="center"/>
    </xf>
    <xf numFmtId="3" fontId="11" fillId="6" borderId="0" xfId="2" applyNumberFormat="1" applyFont="1" applyFill="1" applyBorder="1" applyAlignment="1">
      <alignment vertical="center"/>
    </xf>
    <xf numFmtId="0" fontId="4" fillId="6" borderId="0" xfId="0" applyFont="1" applyFill="1" applyAlignment="1">
      <alignment horizontal="left"/>
    </xf>
    <xf numFmtId="0" fontId="10" fillId="5" borderId="5" xfId="0" applyFont="1" applyFill="1" applyBorder="1"/>
    <xf numFmtId="0" fontId="10" fillId="5" borderId="6" xfId="0" applyFont="1" applyFill="1" applyBorder="1"/>
    <xf numFmtId="3" fontId="10" fillId="5" borderId="6" xfId="0" applyNumberFormat="1" applyFont="1" applyFill="1" applyBorder="1"/>
    <xf numFmtId="0" fontId="5" fillId="5" borderId="6" xfId="0" applyFont="1" applyFill="1" applyBorder="1"/>
    <xf numFmtId="0" fontId="10" fillId="5" borderId="7" xfId="0" applyFont="1" applyFill="1" applyBorder="1"/>
    <xf numFmtId="0" fontId="5" fillId="5" borderId="8" xfId="0" applyFont="1" applyFill="1" applyBorder="1"/>
    <xf numFmtId="0" fontId="0" fillId="0" borderId="9" xfId="0" applyBorder="1"/>
    <xf numFmtId="0" fontId="5" fillId="5" borderId="9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6" fillId="7" borderId="2" xfId="3" applyFont="1" applyFill="1" applyBorder="1">
      <alignment horizontal="center" vertical="center" wrapText="1"/>
    </xf>
    <xf numFmtId="0" fontId="6" fillId="7" borderId="3" xfId="3" applyFont="1" applyFill="1" applyBorder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left" vertical="center" indent="1"/>
    </xf>
    <xf numFmtId="3" fontId="6" fillId="7" borderId="2" xfId="4" applyNumberFormat="1" applyFont="1" applyFill="1" applyBorder="1" applyAlignment="1">
      <alignment vertical="center"/>
    </xf>
    <xf numFmtId="4" fontId="6" fillId="7" borderId="2" xfId="4" applyNumberFormat="1" applyFont="1" applyFill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horizontal="left" vertical="center" indent="1"/>
    </xf>
    <xf numFmtId="3" fontId="14" fillId="8" borderId="2" xfId="4" applyNumberFormat="1" applyFont="1" applyFill="1" applyBorder="1" applyAlignment="1">
      <alignment horizontal="right" vertical="center"/>
    </xf>
    <xf numFmtId="4" fontId="14" fillId="8" borderId="2" xfId="0" applyNumberFormat="1" applyFont="1" applyFill="1" applyBorder="1" applyAlignment="1">
      <alignment horizontal="right" vertical="center"/>
    </xf>
    <xf numFmtId="3" fontId="14" fillId="8" borderId="2" xfId="0" applyNumberFormat="1" applyFont="1" applyFill="1" applyBorder="1" applyAlignment="1">
      <alignment horizontal="right" vertical="center"/>
    </xf>
    <xf numFmtId="4" fontId="14" fillId="8" borderId="3" xfId="0" applyNumberFormat="1" applyFont="1" applyFill="1" applyBorder="1" applyAlignment="1">
      <alignment horizontal="right" vertical="center"/>
    </xf>
    <xf numFmtId="0" fontId="14" fillId="9" borderId="2" xfId="0" applyFont="1" applyFill="1" applyBorder="1" applyAlignment="1">
      <alignment horizontal="left" vertical="center" indent="1"/>
    </xf>
    <xf numFmtId="3" fontId="14" fillId="9" borderId="2" xfId="4" applyNumberFormat="1" applyFont="1" applyFill="1" applyBorder="1" applyAlignment="1">
      <alignment horizontal="right" vertical="center"/>
    </xf>
    <xf numFmtId="4" fontId="14" fillId="9" borderId="2" xfId="0" applyNumberFormat="1" applyFont="1" applyFill="1" applyBorder="1" applyAlignment="1">
      <alignment horizontal="right" vertical="center"/>
    </xf>
    <xf numFmtId="3" fontId="14" fillId="9" borderId="2" xfId="0" applyNumberFormat="1" applyFont="1" applyFill="1" applyBorder="1" applyAlignment="1">
      <alignment horizontal="right" vertical="center"/>
    </xf>
    <xf numFmtId="4" fontId="14" fillId="9" borderId="3" xfId="0" applyNumberFormat="1" applyFont="1" applyFill="1" applyBorder="1" applyAlignment="1">
      <alignment horizontal="right" vertical="center"/>
    </xf>
    <xf numFmtId="0" fontId="16" fillId="5" borderId="3" xfId="1" applyFont="1" applyFill="1" applyBorder="1" applyAlignment="1">
      <alignment horizontal="left"/>
    </xf>
    <xf numFmtId="0" fontId="16" fillId="5" borderId="4" xfId="1" applyFont="1" applyFill="1" applyBorder="1" applyAlignment="1">
      <alignment horizontal="left"/>
    </xf>
    <xf numFmtId="0" fontId="14" fillId="6" borderId="0" xfId="0" applyFont="1" applyFill="1"/>
    <xf numFmtId="0" fontId="17" fillId="0" borderId="0" xfId="0" applyFont="1" applyFill="1" applyAlignment="1">
      <alignment horizontal="left"/>
    </xf>
  </cellXfs>
  <cellStyles count="5">
    <cellStyle name="CMenuIzqTotal2" xfId="1"/>
    <cellStyle name="fSubTitulo" xfId="2"/>
    <cellStyle name="fTitulo" xfId="3"/>
    <cellStyle name="Millares" xfId="4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</a:t>
            </a:r>
            <a:r>
              <a:rPr lang="ca-ES" sz="105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 d'Energia (kWh)</a:t>
            </a:r>
            <a:endParaRPr lang="ca-ES" sz="105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'518'!$D$21</c:f>
              <c:strCache>
                <c:ptCount val="1"/>
                <c:pt idx="0">
                  <c:v>Electricitat 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'518'!$C$22:$C$24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'518'!$D$22:$D$24</c:f>
              <c:numCache>
                <c:formatCode>#,##0</c:formatCode>
                <c:ptCount val="3"/>
                <c:pt idx="0">
                  <c:v>31354841</c:v>
                </c:pt>
                <c:pt idx="1">
                  <c:v>29958213.96875</c:v>
                </c:pt>
                <c:pt idx="2">
                  <c:v>27682421.657918502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'518'!$E$21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'518'!$C$22:$C$24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'518'!$E$22:$E$24</c:f>
              <c:numCache>
                <c:formatCode>#,##0</c:formatCode>
                <c:ptCount val="3"/>
                <c:pt idx="0">
                  <c:v>13753576</c:v>
                </c:pt>
                <c:pt idx="1">
                  <c:v>13282642</c:v>
                </c:pt>
                <c:pt idx="2">
                  <c:v>11441025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3728"/>
        <c:axId val="40955264"/>
      </c:lineChart>
      <c:catAx>
        <c:axId val="409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40955264"/>
        <c:crosses val="autoZero"/>
        <c:auto val="1"/>
        <c:lblAlgn val="ctr"/>
        <c:lblOffset val="100"/>
        <c:noMultiLvlLbl val="0"/>
      </c:catAx>
      <c:valAx>
        <c:axId val="40955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409537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Evolució</a:t>
            </a:r>
            <a:r>
              <a:rPr lang="en-US" baseline="0">
                <a:solidFill>
                  <a:schemeClr val="accent1">
                    <a:lumMod val="50000"/>
                  </a:schemeClr>
                </a:solidFill>
              </a:rPr>
              <a:t> emissions de </a:t>
            </a: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Co</a:t>
            </a:r>
            <a:r>
              <a:rPr lang="en-US" baseline="-25000">
                <a:solidFill>
                  <a:schemeClr val="accent1">
                    <a:lumMod val="50000"/>
                  </a:schemeClr>
                </a:solidFill>
              </a:rPr>
              <a:t>2</a:t>
            </a: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 (Tn)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'518'!$F$21</c:f>
              <c:strCache>
                <c:ptCount val="1"/>
                <c:pt idx="0">
                  <c:v>Co2 (Tn)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'518'!$C$22:$C$24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'518'!$F$22:$F$24</c:f>
              <c:numCache>
                <c:formatCode>#,##0</c:formatCode>
                <c:ptCount val="3"/>
                <c:pt idx="0">
                  <c:v>10916.154107</c:v>
                </c:pt>
                <c:pt idx="1">
                  <c:v>10456.1318996563</c:v>
                </c:pt>
                <c:pt idx="2">
                  <c:v>9460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08384"/>
        <c:axId val="54223232"/>
      </c:lineChart>
      <c:catAx>
        <c:axId val="542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54223232"/>
        <c:crosses val="autoZero"/>
        <c:auto val="1"/>
        <c:lblAlgn val="ctr"/>
        <c:lblOffset val="100"/>
        <c:noMultiLvlLbl val="0"/>
      </c:catAx>
      <c:valAx>
        <c:axId val="54223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54208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</a:t>
            </a:r>
            <a:r>
              <a:rPr lang="en-US" sz="105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 d'</a:t>
            </a: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Aigua (m</a:t>
            </a:r>
            <a:r>
              <a:rPr lang="en-US" sz="1050" baseline="30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19906103286384977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'518'!$G$21</c:f>
              <c:strCache>
                <c:ptCount val="1"/>
                <c:pt idx="0">
                  <c:v>Aigua (m3)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'518'!$C$22:$C$24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'518'!$G$22:$G$24</c:f>
              <c:numCache>
                <c:formatCode>#,##0</c:formatCode>
                <c:ptCount val="3"/>
                <c:pt idx="0">
                  <c:v>87831</c:v>
                </c:pt>
                <c:pt idx="1">
                  <c:v>85688</c:v>
                </c:pt>
                <c:pt idx="2">
                  <c:v>75679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8192"/>
        <c:axId val="57738752"/>
      </c:lineChart>
      <c:catAx>
        <c:axId val="567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57738752"/>
        <c:crosses val="autoZero"/>
        <c:auto val="1"/>
        <c:lblAlgn val="ctr"/>
        <c:lblOffset val="100"/>
        <c:noMultiLvlLbl val="0"/>
      </c:catAx>
      <c:valAx>
        <c:axId val="57738752"/>
        <c:scaling>
          <c:orientation val="minMax"/>
          <c:min val="7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5672819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71437</xdr:rowOff>
    </xdr:from>
    <xdr:to>
      <xdr:col>5</xdr:col>
      <xdr:colOff>0</xdr:colOff>
      <xdr:row>36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19</xdr:row>
      <xdr:rowOff>61912</xdr:rowOff>
    </xdr:from>
    <xdr:to>
      <xdr:col>9</xdr:col>
      <xdr:colOff>38100</xdr:colOff>
      <xdr:row>36</xdr:row>
      <xdr:rowOff>14287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171450</xdr:colOff>
      <xdr:row>19</xdr:row>
      <xdr:rowOff>52387</xdr:rowOff>
    </xdr:from>
    <xdr:to>
      <xdr:col>14</xdr:col>
      <xdr:colOff>57150</xdr:colOff>
      <xdr:row>36</xdr:row>
      <xdr:rowOff>4762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zoomScaleSheetLayoutView="100" workbookViewId="0">
      <selection activeCell="P22" sqref="P22"/>
    </sheetView>
  </sheetViews>
  <sheetFormatPr baseColWidth="10" defaultColWidth="11.42578125" defaultRowHeight="12.75" x14ac:dyDescent="0.2"/>
  <cols>
    <col min="1" max="1" width="0.5703125" style="1" customWidth="1"/>
    <col min="2" max="2" width="5.85546875" style="1" customWidth="1"/>
    <col min="3" max="3" width="18.28515625" style="1" customWidth="1"/>
    <col min="4" max="13" width="13" style="1" customWidth="1"/>
    <col min="14" max="14" width="0.42578125" style="1" customWidth="1"/>
    <col min="15" max="15" width="2.7109375" style="1" customWidth="1"/>
    <col min="16" max="16" width="13.42578125" style="1" customWidth="1"/>
    <col min="17" max="17" width="8.28515625" style="1" customWidth="1"/>
    <col min="18" max="19" width="11.5703125" style="1" customWidth="1"/>
    <col min="20" max="16384" width="11.42578125" style="1"/>
  </cols>
  <sheetData>
    <row r="1" spans="1:17" x14ac:dyDescent="0.2">
      <c r="B1" s="43" t="s">
        <v>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7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3.75" customHeight="1" x14ac:dyDescent="0.2">
      <c r="A3" s="9"/>
      <c r="B3" s="10"/>
      <c r="C3" s="10"/>
      <c r="D3" s="10"/>
      <c r="E3" s="10"/>
      <c r="F3" s="11"/>
      <c r="G3" s="12"/>
      <c r="H3" s="12"/>
      <c r="I3" s="12"/>
      <c r="J3" s="12"/>
      <c r="K3" s="10"/>
      <c r="L3" s="10"/>
      <c r="M3" s="10"/>
      <c r="N3" s="13"/>
      <c r="O3" s="2"/>
      <c r="P3" s="2"/>
      <c r="Q3" s="2"/>
    </row>
    <row r="4" spans="1:17" ht="20.25" customHeight="1" x14ac:dyDescent="0.2">
      <c r="A4" s="14"/>
      <c r="B4" s="20" t="s">
        <v>20</v>
      </c>
      <c r="C4" s="20"/>
      <c r="D4" s="20" t="s">
        <v>0</v>
      </c>
      <c r="E4" s="20"/>
      <c r="F4" s="20" t="s">
        <v>1</v>
      </c>
      <c r="G4" s="20"/>
      <c r="H4" s="20" t="s">
        <v>21</v>
      </c>
      <c r="I4" s="20"/>
      <c r="J4" s="20" t="s">
        <v>14</v>
      </c>
      <c r="K4" s="20"/>
      <c r="L4" s="20" t="s">
        <v>22</v>
      </c>
      <c r="M4" s="21"/>
      <c r="N4" s="15"/>
    </row>
    <row r="5" spans="1:17" ht="27.75" x14ac:dyDescent="0.2">
      <c r="A5" s="14"/>
      <c r="B5" s="20"/>
      <c r="C5" s="20"/>
      <c r="D5" s="22" t="s">
        <v>2</v>
      </c>
      <c r="E5" s="22" t="s">
        <v>4</v>
      </c>
      <c r="F5" s="22" t="s">
        <v>2</v>
      </c>
      <c r="G5" s="22" t="s">
        <v>15</v>
      </c>
      <c r="H5" s="22" t="s">
        <v>2</v>
      </c>
      <c r="I5" s="22" t="s">
        <v>15</v>
      </c>
      <c r="J5" s="22" t="s">
        <v>16</v>
      </c>
      <c r="K5" s="22" t="s">
        <v>17</v>
      </c>
      <c r="L5" s="22" t="s">
        <v>18</v>
      </c>
      <c r="M5" s="23" t="s">
        <v>19</v>
      </c>
      <c r="N5" s="16"/>
    </row>
    <row r="6" spans="1:17" ht="19.5" customHeight="1" x14ac:dyDescent="0.2">
      <c r="A6" s="14"/>
      <c r="B6" s="30" t="s">
        <v>28</v>
      </c>
      <c r="C6" s="30"/>
      <c r="D6" s="31">
        <v>17547848</v>
      </c>
      <c r="E6" s="31">
        <v>134.24661734294452</v>
      </c>
      <c r="F6" s="31">
        <v>14339886</v>
      </c>
      <c r="G6" s="32">
        <v>109.70468792432253</v>
      </c>
      <c r="H6" s="33">
        <v>3207962</v>
      </c>
      <c r="I6" s="32">
        <v>24.541929418621983</v>
      </c>
      <c r="J6" s="33">
        <v>4243.2696840164617</v>
      </c>
      <c r="K6" s="32">
        <v>32.462362424901045</v>
      </c>
      <c r="L6" s="33">
        <v>33718</v>
      </c>
      <c r="M6" s="34">
        <v>0.25795342218427025</v>
      </c>
      <c r="N6" s="16"/>
    </row>
    <row r="7" spans="1:17" ht="19.5" customHeight="1" x14ac:dyDescent="0.2">
      <c r="A7" s="14"/>
      <c r="B7" s="35" t="s">
        <v>5</v>
      </c>
      <c r="C7" s="35"/>
      <c r="D7" s="36">
        <v>8514263.5700000003</v>
      </c>
      <c r="E7" s="36">
        <v>89.454419191077704</v>
      </c>
      <c r="F7" s="36">
        <v>5694405.5700000003</v>
      </c>
      <c r="G7" s="37">
        <v>59.827809970274124</v>
      </c>
      <c r="H7" s="38">
        <v>2819858</v>
      </c>
      <c r="I7" s="37">
        <v>29.626609220803577</v>
      </c>
      <c r="J7" s="38">
        <v>2058.8459900214989</v>
      </c>
      <c r="K7" s="37">
        <v>21.631098300760325</v>
      </c>
      <c r="L7" s="38">
        <v>19008</v>
      </c>
      <c r="M7" s="39">
        <v>0.19970600933417015</v>
      </c>
      <c r="N7" s="16"/>
    </row>
    <row r="8" spans="1:17" ht="19.5" customHeight="1" x14ac:dyDescent="0.2">
      <c r="A8" s="14"/>
      <c r="B8" s="30" t="s">
        <v>6</v>
      </c>
      <c r="C8" s="30"/>
      <c r="D8" s="31">
        <v>201722</v>
      </c>
      <c r="E8" s="31">
        <v>45.501404795949156</v>
      </c>
      <c r="F8" s="31">
        <v>135857</v>
      </c>
      <c r="G8" s="32">
        <v>30.644571991965499</v>
      </c>
      <c r="H8" s="33">
        <v>65865</v>
      </c>
      <c r="I8" s="32">
        <v>14.856832803983655</v>
      </c>
      <c r="J8" s="33">
        <v>48.778679140551525</v>
      </c>
      <c r="K8" s="32">
        <v>11.00275837531829</v>
      </c>
      <c r="L8" s="33">
        <v>733</v>
      </c>
      <c r="M8" s="34">
        <v>0.16533907910605056</v>
      </c>
      <c r="N8" s="16"/>
    </row>
    <row r="9" spans="1:17" ht="19.5" customHeight="1" x14ac:dyDescent="0.2">
      <c r="A9" s="14"/>
      <c r="B9" s="35" t="s">
        <v>7</v>
      </c>
      <c r="C9" s="35"/>
      <c r="D9" s="36">
        <v>2466305.087918485</v>
      </c>
      <c r="E9" s="36">
        <v>62.296564600114934</v>
      </c>
      <c r="F9" s="36">
        <v>2079583.087918485</v>
      </c>
      <c r="G9" s="37">
        <v>52.52832782628645</v>
      </c>
      <c r="H9" s="38">
        <v>386722</v>
      </c>
      <c r="I9" s="37">
        <v>9.7682367738284874</v>
      </c>
      <c r="J9" s="38">
        <v>596.38068503329089</v>
      </c>
      <c r="K9" s="37">
        <v>15.064019473273351</v>
      </c>
      <c r="L9" s="38">
        <v>9425</v>
      </c>
      <c r="M9" s="39">
        <v>0.23806670319592238</v>
      </c>
      <c r="N9" s="16"/>
    </row>
    <row r="10" spans="1:17" ht="19.5" customHeight="1" x14ac:dyDescent="0.2">
      <c r="A10" s="14"/>
      <c r="B10" s="30" t="s">
        <v>8</v>
      </c>
      <c r="C10" s="30"/>
      <c r="D10" s="31">
        <v>4445461</v>
      </c>
      <c r="E10" s="31">
        <v>61.825567705549005</v>
      </c>
      <c r="F10" s="31">
        <v>3784729</v>
      </c>
      <c r="G10" s="32">
        <v>52.636390024938869</v>
      </c>
      <c r="H10" s="33">
        <v>660732</v>
      </c>
      <c r="I10" s="32">
        <v>9.1891776806101344</v>
      </c>
      <c r="J10" s="33">
        <v>1074.9631460665437</v>
      </c>
      <c r="K10" s="32">
        <v>14.95012705501343</v>
      </c>
      <c r="L10" s="33">
        <v>6055</v>
      </c>
      <c r="M10" s="34">
        <v>8.4210346791277493E-2</v>
      </c>
      <c r="N10" s="16"/>
    </row>
    <row r="11" spans="1:17" ht="19.5" customHeight="1" x14ac:dyDescent="0.2">
      <c r="A11" s="14"/>
      <c r="B11" s="35" t="s">
        <v>9</v>
      </c>
      <c r="C11" s="35"/>
      <c r="D11" s="36">
        <v>1717039</v>
      </c>
      <c r="E11" s="36">
        <v>169.21847576750304</v>
      </c>
      <c r="F11" s="36">
        <v>414256</v>
      </c>
      <c r="G11" s="37">
        <v>40.825961959828952</v>
      </c>
      <c r="H11" s="38">
        <v>1302783</v>
      </c>
      <c r="I11" s="37">
        <v>128.39251380767408</v>
      </c>
      <c r="J11" s="38">
        <v>415.19960367641329</v>
      </c>
      <c r="K11" s="37">
        <v>40.91895645549927</v>
      </c>
      <c r="L11" s="38">
        <v>1444</v>
      </c>
      <c r="M11" s="39">
        <v>0.14230980135470098</v>
      </c>
      <c r="N11" s="16"/>
    </row>
    <row r="12" spans="1:17" ht="19.5" customHeight="1" x14ac:dyDescent="0.2">
      <c r="A12" s="14"/>
      <c r="B12" s="30" t="s">
        <v>10</v>
      </c>
      <c r="C12" s="30"/>
      <c r="D12" s="31">
        <v>1356601</v>
      </c>
      <c r="E12" s="31">
        <v>83.167444873073208</v>
      </c>
      <c r="F12" s="31">
        <v>770588</v>
      </c>
      <c r="G12" s="32">
        <v>47.241477051728353</v>
      </c>
      <c r="H12" s="33">
        <v>586013</v>
      </c>
      <c r="I12" s="32">
        <v>35.925967821344855</v>
      </c>
      <c r="J12" s="33">
        <v>328.04158644446977</v>
      </c>
      <c r="K12" s="32">
        <v>20.11083624197234</v>
      </c>
      <c r="L12" s="33">
        <v>3065</v>
      </c>
      <c r="M12" s="34">
        <v>0.18790213079304038</v>
      </c>
      <c r="N12" s="16"/>
    </row>
    <row r="13" spans="1:17" ht="19.5" customHeight="1" x14ac:dyDescent="0.2">
      <c r="A13" s="14"/>
      <c r="B13" s="35" t="s">
        <v>11</v>
      </c>
      <c r="C13" s="35"/>
      <c r="D13" s="36">
        <v>2874207</v>
      </c>
      <c r="E13" s="36">
        <v>271.49560528483079</v>
      </c>
      <c r="F13" s="36">
        <v>463117</v>
      </c>
      <c r="G13" s="37">
        <v>43.745711506754724</v>
      </c>
      <c r="H13" s="38">
        <v>2411090</v>
      </c>
      <c r="I13" s="37">
        <v>227.74989377807606</v>
      </c>
      <c r="J13" s="38">
        <v>695.01601727390755</v>
      </c>
      <c r="K13" s="37">
        <v>65.650732286307814</v>
      </c>
      <c r="L13" s="38">
        <v>2231</v>
      </c>
      <c r="M13" s="39">
        <v>0.21073871693669158</v>
      </c>
      <c r="N13" s="16"/>
    </row>
    <row r="14" spans="1:17" ht="19.5" customHeight="1" x14ac:dyDescent="0.2">
      <c r="A14" s="14"/>
      <c r="B14" s="24" t="s">
        <v>12</v>
      </c>
      <c r="C14" s="24"/>
      <c r="D14" s="25">
        <f>SUM(D6:D13)</f>
        <v>39123446.657918483</v>
      </c>
      <c r="E14" s="26">
        <v>103.26490272485273</v>
      </c>
      <c r="F14" s="25">
        <v>27682421.657918487</v>
      </c>
      <c r="G14" s="27">
        <v>73.066736800775473</v>
      </c>
      <c r="H14" s="28">
        <v>11441025</v>
      </c>
      <c r="I14" s="27">
        <v>30.198165924077255</v>
      </c>
      <c r="J14" s="28">
        <v>9460.4953916731374</v>
      </c>
      <c r="K14" s="27">
        <v>24.970630652560729</v>
      </c>
      <c r="L14" s="28">
        <v>75679</v>
      </c>
      <c r="M14" s="29">
        <v>0.1997519452119231</v>
      </c>
      <c r="N14" s="16"/>
    </row>
    <row r="15" spans="1:17" x14ac:dyDescent="0.2">
      <c r="A15" s="14"/>
      <c r="B15" s="40" t="s">
        <v>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16"/>
    </row>
    <row r="16" spans="1:17" x14ac:dyDescent="0.2">
      <c r="A16" s="14"/>
      <c r="B16" s="40" t="s">
        <v>13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6"/>
    </row>
    <row r="17" spans="1:15" ht="3.75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5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B20" s="42"/>
      <c r="C20" s="3"/>
      <c r="D20" s="3"/>
      <c r="E20" s="3"/>
      <c r="F20" s="3"/>
      <c r="G20" s="3"/>
      <c r="H20" s="3"/>
      <c r="I20" s="3"/>
      <c r="J20" s="3"/>
      <c r="K20" s="3"/>
      <c r="L20" s="42"/>
      <c r="M20" s="42"/>
      <c r="N20" s="42"/>
      <c r="O20" s="42"/>
    </row>
    <row r="21" spans="1:15" ht="15.75" x14ac:dyDescent="0.3">
      <c r="B21" s="42"/>
      <c r="C21" s="4"/>
      <c r="D21" s="4" t="s">
        <v>24</v>
      </c>
      <c r="E21" s="4" t="s">
        <v>25</v>
      </c>
      <c r="F21" s="4" t="s">
        <v>26</v>
      </c>
      <c r="G21" s="4" t="s">
        <v>27</v>
      </c>
      <c r="H21" s="3"/>
      <c r="I21" s="3"/>
      <c r="J21" s="3"/>
      <c r="K21" s="3"/>
      <c r="L21" s="42"/>
      <c r="M21" s="42"/>
      <c r="N21" s="42"/>
      <c r="O21" s="42"/>
    </row>
    <row r="22" spans="1:15" x14ac:dyDescent="0.2">
      <c r="B22" s="42"/>
      <c r="C22" s="5">
        <v>2012</v>
      </c>
      <c r="D22" s="6">
        <v>31354841</v>
      </c>
      <c r="E22" s="6">
        <v>13753576</v>
      </c>
      <c r="F22" s="6">
        <v>10916.154107</v>
      </c>
      <c r="G22" s="6">
        <v>87831</v>
      </c>
      <c r="H22" s="3"/>
      <c r="I22" s="3"/>
      <c r="J22" s="3"/>
      <c r="K22" s="3"/>
      <c r="L22" s="42"/>
      <c r="M22" s="42"/>
      <c r="N22" s="42"/>
      <c r="O22" s="42"/>
    </row>
    <row r="23" spans="1:15" x14ac:dyDescent="0.2">
      <c r="B23" s="42"/>
      <c r="C23" s="5">
        <v>2013</v>
      </c>
      <c r="D23" s="7">
        <v>29958213.96875</v>
      </c>
      <c r="E23" s="6">
        <v>13282642</v>
      </c>
      <c r="F23" s="7">
        <v>10456.1318996563</v>
      </c>
      <c r="G23" s="7">
        <v>85688</v>
      </c>
      <c r="H23" s="3"/>
      <c r="I23" s="3"/>
      <c r="J23" s="3"/>
      <c r="K23" s="3"/>
      <c r="L23" s="42"/>
      <c r="M23" s="42"/>
      <c r="N23" s="42"/>
      <c r="O23" s="42"/>
    </row>
    <row r="24" spans="1:15" x14ac:dyDescent="0.2">
      <c r="B24" s="42"/>
      <c r="C24" s="5">
        <v>2014</v>
      </c>
      <c r="D24" s="6">
        <v>27682421.657918502</v>
      </c>
      <c r="E24" s="6">
        <v>11441025</v>
      </c>
      <c r="F24" s="6">
        <v>9460</v>
      </c>
      <c r="G24" s="6">
        <v>75679</v>
      </c>
      <c r="H24" s="3"/>
      <c r="I24" s="3"/>
      <c r="J24" s="3"/>
      <c r="K24" s="3"/>
      <c r="L24" s="42"/>
      <c r="M24" s="42"/>
      <c r="N24" s="42"/>
      <c r="O24" s="42"/>
    </row>
    <row r="25" spans="1:15" x14ac:dyDescent="0.2">
      <c r="B25" s="42"/>
      <c r="C25" s="3"/>
      <c r="D25" s="3"/>
      <c r="E25" s="3"/>
      <c r="F25" s="3"/>
      <c r="G25" s="3"/>
      <c r="H25" s="3"/>
      <c r="I25" s="3"/>
      <c r="J25" s="3"/>
      <c r="K25" s="3"/>
      <c r="L25" s="42"/>
      <c r="M25" s="42"/>
      <c r="N25" s="42"/>
      <c r="O25" s="42"/>
    </row>
    <row r="26" spans="1:15" x14ac:dyDescent="0.2">
      <c r="B26" s="42"/>
      <c r="C26" s="3"/>
      <c r="D26" s="3"/>
      <c r="E26" s="3"/>
      <c r="F26" s="3"/>
      <c r="G26" s="3"/>
      <c r="H26" s="3"/>
      <c r="I26" s="3"/>
      <c r="J26" s="3"/>
      <c r="K26" s="3"/>
      <c r="L26" s="42"/>
      <c r="M26" s="42"/>
      <c r="N26" s="42"/>
      <c r="O26" s="42"/>
    </row>
    <row r="27" spans="1:15" x14ac:dyDescent="0.2">
      <c r="B27" s="42"/>
      <c r="C27" s="3"/>
      <c r="D27" s="3"/>
      <c r="E27" s="3"/>
      <c r="F27" s="3"/>
      <c r="G27" s="3"/>
      <c r="H27" s="3"/>
      <c r="I27" s="3"/>
      <c r="J27" s="3"/>
      <c r="K27" s="3"/>
      <c r="L27" s="42"/>
      <c r="M27" s="42"/>
      <c r="N27" s="42"/>
      <c r="O27" s="42"/>
    </row>
    <row r="28" spans="1:15" x14ac:dyDescent="0.2">
      <c r="B28" s="42"/>
      <c r="C28" s="3"/>
      <c r="D28" s="3"/>
      <c r="E28" s="3"/>
      <c r="F28" s="3"/>
      <c r="G28" s="3"/>
      <c r="H28" s="3"/>
      <c r="I28" s="3"/>
      <c r="J28" s="3"/>
      <c r="K28" s="3"/>
      <c r="L28" s="42"/>
      <c r="M28" s="42"/>
      <c r="N28" s="42"/>
      <c r="O28" s="42"/>
    </row>
    <row r="29" spans="1:15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19">
    <mergeCell ref="B15:M15"/>
    <mergeCell ref="B16:M16"/>
    <mergeCell ref="B10:C10"/>
    <mergeCell ref="B11:C11"/>
    <mergeCell ref="B12:C12"/>
    <mergeCell ref="B13:C13"/>
    <mergeCell ref="B14:C14"/>
    <mergeCell ref="L4:M4"/>
    <mergeCell ref="B6:C6"/>
    <mergeCell ref="B7:C7"/>
    <mergeCell ref="B8:C8"/>
    <mergeCell ref="B9:C9"/>
    <mergeCell ref="B4:C5"/>
    <mergeCell ref="D4:E4"/>
    <mergeCell ref="F4:G4"/>
    <mergeCell ref="H4:I4"/>
    <mergeCell ref="J4:K4"/>
    <mergeCell ref="B1:M1"/>
    <mergeCell ref="B2:M2"/>
  </mergeCells>
  <phoneticPr fontId="0" type="noConversion"/>
  <printOptions horizontalCentered="1"/>
  <pageMargins left="0.42" right="0.38" top="0.59" bottom="0.59" header="0" footer="0"/>
  <pageSetup paperSize="9" scale="58" fitToHeight="3" orientation="portrait" r:id="rId1"/>
  <headerFooter alignWithMargins="0"/>
  <drawing r:id="rId2"/>
  <webPublishItems count="1">
    <webPublishItem id="16596" divId="59_16596" sourceType="sheet" destinationFile="G:\APAE\APAE-COMU\Estadístiques internes\LLIBREDA\Lldades 2012\taules\Apartat 5\5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518</vt:lpstr>
      <vt:lpstr>'518'!_1Àrea_d_impressió</vt:lpstr>
      <vt:lpstr>'518'!Área_de_impresión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2015-08-25T06:20:19Z</cp:lastPrinted>
  <dcterms:created xsi:type="dcterms:W3CDTF">2003-07-23T06:22:01Z</dcterms:created>
  <dcterms:modified xsi:type="dcterms:W3CDTF">2015-08-25T06:20:29Z</dcterms:modified>
</cp:coreProperties>
</file>