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4\"/>
    </mc:Choice>
  </mc:AlternateContent>
  <bookViews>
    <workbookView xWindow="120" yWindow="72" windowWidth="18912" windowHeight="1182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D60" i="2" l="1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C60" i="2"/>
  <c r="Z6" i="2" l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 l="1"/>
</calcChain>
</file>

<file path=xl/sharedStrings.xml><?xml version="1.0" encoding="utf-8"?>
<sst xmlns="http://schemas.openxmlformats.org/spreadsheetml/2006/main" count="106" uniqueCount="83">
  <si>
    <t>Sexe</t>
  </si>
  <si>
    <t>H</t>
  </si>
  <si>
    <t>D</t>
  </si>
  <si>
    <t>Unitat</t>
  </si>
  <si>
    <t>Total</t>
  </si>
  <si>
    <t>Catedràtic universitari</t>
  </si>
  <si>
    <t>Titular univesitari</t>
  </si>
  <si>
    <t>Titular Escola Universitària</t>
  </si>
  <si>
    <t>Catedràtic Escola Universitària</t>
  </si>
  <si>
    <t>Agregat</t>
  </si>
  <si>
    <t>Ajudant</t>
  </si>
  <si>
    <t>Associat</t>
  </si>
  <si>
    <t>Catedràtic contractat</t>
  </si>
  <si>
    <t>Col·laborador permanent</t>
  </si>
  <si>
    <t>Emèrit</t>
  </si>
  <si>
    <t>Lector</t>
  </si>
  <si>
    <t>Visitant</t>
  </si>
  <si>
    <t>210 ETSAB</t>
  </si>
  <si>
    <t>220 ETSEIAT</t>
  </si>
  <si>
    <t>230 ETSETB</t>
  </si>
  <si>
    <t>240 ETSEIB</t>
  </si>
  <si>
    <t>250 ETSECCPB</t>
  </si>
  <si>
    <t>300 EETAC</t>
  </si>
  <si>
    <t>320 EET</t>
  </si>
  <si>
    <t>340 EPSEVG</t>
  </si>
  <si>
    <t>410 ICE</t>
  </si>
  <si>
    <t>420 INTEXTER</t>
  </si>
  <si>
    <t>460 INTE</t>
  </si>
  <si>
    <t>701 AC</t>
  </si>
  <si>
    <t>703 CA</t>
  </si>
  <si>
    <t>704 CA I</t>
  </si>
  <si>
    <t>705 CA II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</si>
  <si>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</si>
  <si>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</si>
  <si>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</si>
  <si>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</si>
  <si>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</si>
  <si>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</si>
  <si>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</si>
  <si>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</si>
  <si>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</si>
  <si>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</si>
  <si>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</si>
  <si>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</si>
  <si>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 I</t>
  </si>
  <si>
    <t>719 EGA II</t>
  </si>
  <si>
    <t>720 FA</t>
  </si>
  <si>
    <t>721 FEN</t>
  </si>
  <si>
    <t>722 ITT</t>
  </si>
  <si>
    <t>723 CS</t>
  </si>
  <si>
    <t>724 MMT</t>
  </si>
  <si>
    <t>725 MA I</t>
  </si>
  <si>
    <t>726 MA II</t>
  </si>
  <si>
    <t>727 MA III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</si>
  <si>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</si>
  <si>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</si>
  <si>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</si>
  <si>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</si>
  <si>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</si>
  <si>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</si>
  <si>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</si>
  <si>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</si>
  <si>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</si>
  <si>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</si>
  <si>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 IV</t>
  </si>
  <si>
    <t>745 EAB</t>
  </si>
  <si>
    <t>746 DiPSE</t>
  </si>
  <si>
    <t>747 ESSI</t>
  </si>
  <si>
    <t>915 IRI</t>
  </si>
  <si>
    <t>CuentaDeNif_Passaport</t>
  </si>
  <si>
    <t>Titulació màxima</t>
  </si>
  <si>
    <t>Doctor</t>
  </si>
  <si>
    <t>No Doctor</t>
  </si>
  <si>
    <t>Dones</t>
  </si>
  <si>
    <t>Homes</t>
  </si>
  <si>
    <t>PFI Funcionari</t>
  </si>
  <si>
    <t>PDI Laboral</t>
  </si>
  <si>
    <t>Nacionalitat espanyola</t>
  </si>
  <si>
    <t>Nacionalitat estrangera</t>
  </si>
  <si>
    <t>Temps complet</t>
  </si>
  <si>
    <t>Temps parcial</t>
  </si>
  <si>
    <t>744 ENTEL</t>
  </si>
  <si>
    <t>702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</si>
</sst>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left" vertical="center"/>
    </xf>
    <xf numFmtId="0" fontId="5" fillId="5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wrapText="1"/>
    </xf>
    <xf numFmtId="0" fontId="8" fillId="6" borderId="0" xfId="1" applyFont="1" applyFill="1" applyBorder="1" applyAlignment="1">
      <alignment horizontal="right" wrapText="1"/>
    </xf>
    <xf numFmtId="0" fontId="8" fillId="6" borderId="0" xfId="1" applyFont="1" applyFill="1" applyBorder="1" applyAlignment="1"/>
    <xf numFmtId="0" fontId="8" fillId="6" borderId="0" xfId="1" applyFont="1" applyFill="1" applyBorder="1" applyAlignment="1">
      <alignment horizontal="right"/>
    </xf>
    <xf numFmtId="3" fontId="4" fillId="6" borderId="0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latin typeface="Arial" panose="020B0604020202020204" pitchFamily="34" charset="0"/>
                <a:cs typeface="Arial" panose="020B0604020202020204" pitchFamily="34" charset="0"/>
              </a:rPr>
              <a:t>% PDI Doctor</a:t>
            </a:r>
          </a:p>
        </c:rich>
      </c:tx>
      <c:layout>
        <c:manualLayout>
          <c:xMode val="edge"/>
          <c:yMode val="edge"/>
          <c:x val="2.9947643979057588E-2"/>
          <c:y val="2.87621936009457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32855120858584"/>
          <c:y val="0.21276323149877557"/>
          <c:w val="0.54537521815008727"/>
          <c:h val="0.6420132500211106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Hoja2!$B$66:$B$67</c:f>
              <c:strCache>
                <c:ptCount val="2"/>
                <c:pt idx="0">
                  <c:v>Doctor</c:v>
                </c:pt>
                <c:pt idx="1">
                  <c:v>No Doctor</c:v>
                </c:pt>
              </c:strCache>
            </c:strRef>
          </c:cat>
          <c:val>
            <c:numRef>
              <c:f>Hoja2!$C$66:$C$67</c:f>
              <c:numCache>
                <c:formatCode>General</c:formatCode>
                <c:ptCount val="2"/>
                <c:pt idx="0">
                  <c:v>1642</c:v>
                </c:pt>
                <c:pt idx="1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C-432B-9C22-9CB54D781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>
          <a:solidFill>
            <a:schemeClr val="accent1">
              <a:lumMod val="50000"/>
            </a:schemeClr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per gènere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4.788535782057713E-2"/>
          <c:y val="2.47295168527438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136272093412145"/>
          <c:y val="0.19851213985612742"/>
          <c:w val="0.58096771144604153"/>
          <c:h val="0.64831316785110882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Hoja2!$K$66:$K$67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Hoja2!$L$66:$L$67</c:f>
              <c:numCache>
                <c:formatCode>General</c:formatCode>
                <c:ptCount val="2"/>
                <c:pt idx="0">
                  <c:v>608</c:v>
                </c:pt>
                <c:pt idx="1">
                  <c:v>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5-4DA7-8A73-2552593D8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del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PDI segons la seva vinculació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6075404367557504E-2"/>
          <c:y val="2.92123061029074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133846366422935"/>
          <c:y val="0.20031295613422281"/>
          <c:w val="0.52719225769338141"/>
          <c:h val="0.61447557193825486"/>
        </c:manualLayout>
      </c:layout>
      <c:pieChart>
        <c:varyColors val="1"/>
        <c:ser>
          <c:idx val="0"/>
          <c:order val="0"/>
          <c:dLbls>
            <c:dLbl>
              <c:idx val="0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B-4609-9261-2E871193AC37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B-4609-9261-2E871193AC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Hoja2!$T$65:$T$66</c:f>
              <c:strCache>
                <c:ptCount val="2"/>
                <c:pt idx="0">
                  <c:v>PFI Funcionari</c:v>
                </c:pt>
                <c:pt idx="1">
                  <c:v>PDI Laboral</c:v>
                </c:pt>
              </c:strCache>
            </c:strRef>
          </c:cat>
          <c:val>
            <c:numRef>
              <c:f>Hoja2!$U$65:$U$66</c:f>
              <c:numCache>
                <c:formatCode>General</c:formatCode>
                <c:ptCount val="2"/>
                <c:pt idx="0">
                  <c:v>1149</c:v>
                </c:pt>
                <c:pt idx="1">
                  <c:v>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1B-4609-9261-2E871193A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del PDI segons la seva nacionalitat</a:t>
            </a:r>
          </a:p>
        </c:rich>
      </c:tx>
      <c:layout>
        <c:manualLayout>
          <c:xMode val="edge"/>
          <c:yMode val="edge"/>
          <c:x val="4.0017224409448798E-2"/>
          <c:y val="5.09259259259259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93312554680666"/>
          <c:y val="0.18851268591426071"/>
          <c:w val="0.51757819335083111"/>
          <c:h val="0.6901042578011081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65138888888888891"/>
                  <c:y val="-9.259988334791484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39-4994-B7B5-4D58AC38AC90}"/>
                </c:ext>
              </c:extLst>
            </c:dLbl>
            <c:dLbl>
              <c:idx val="1"/>
              <c:layout>
                <c:manualLayout>
                  <c:x val="3.3333114610673668E-2"/>
                  <c:y val="1.3888524351122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39-4994-B7B5-4D58AC38AC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Hoja2!$D$84:$D$85</c:f>
              <c:strCache>
                <c:ptCount val="2"/>
                <c:pt idx="0">
                  <c:v>Nacionalitat espanyola</c:v>
                </c:pt>
                <c:pt idx="1">
                  <c:v>Nacionalitat estrangera</c:v>
                </c:pt>
              </c:strCache>
            </c:strRef>
          </c:cat>
          <c:val>
            <c:numRef>
              <c:f>Hoja2!$E$84:$E$85</c:f>
              <c:numCache>
                <c:formatCode>General</c:formatCode>
                <c:ptCount val="2"/>
                <c:pt idx="0" formatCode="#,##0">
                  <c:v>2397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9-4994-B7B5-4D58AC38A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0"/>
      </c:pieChart>
    </c:plotArea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la seva dedicació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090266841644795E-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799812229737601"/>
          <c:y val="0.21990740740740741"/>
          <c:w val="0.54830287206266315"/>
          <c:h val="0.7291666666666666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Hoja2!$K$84:$K$85</c:f>
              <c:strCache>
                <c:ptCount val="2"/>
                <c:pt idx="0">
                  <c:v>Temps complet</c:v>
                </c:pt>
                <c:pt idx="1">
                  <c:v>Temps parcial</c:v>
                </c:pt>
              </c:strCache>
            </c:strRef>
          </c:cat>
          <c:val>
            <c:numRef>
              <c:f>Hoja2!$L$84:$L$85</c:f>
              <c:numCache>
                <c:formatCode>General</c:formatCode>
                <c:ptCount val="2"/>
                <c:pt idx="0">
                  <c:v>1707</c:v>
                </c:pt>
                <c:pt idx="1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1-42F1-AEB2-5EC431D95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1830</xdr:rowOff>
    </xdr:from>
    <xdr:to>
      <xdr:col>8</xdr:col>
      <xdr:colOff>0</xdr:colOff>
      <xdr:row>79</xdr:row>
      <xdr:rowOff>7327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7326</xdr:colOff>
      <xdr:row>82</xdr:row>
      <xdr:rowOff>6959</xdr:rowOff>
    </xdr:from>
    <xdr:to>
      <xdr:col>17</xdr:col>
      <xdr:colOff>0</xdr:colOff>
      <xdr:row>101</xdr:row>
      <xdr:rowOff>24910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14654</xdr:colOff>
      <xdr:row>62</xdr:row>
      <xdr:rowOff>148370</xdr:rowOff>
    </xdr:from>
    <xdr:to>
      <xdr:col>25</xdr:col>
      <xdr:colOff>278423</xdr:colOff>
      <xdr:row>79</xdr:row>
      <xdr:rowOff>10990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82</xdr:row>
      <xdr:rowOff>15752</xdr:rowOff>
    </xdr:from>
    <xdr:to>
      <xdr:col>8</xdr:col>
      <xdr:colOff>0</xdr:colOff>
      <xdr:row>101</xdr:row>
      <xdr:rowOff>7327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468191</xdr:colOff>
      <xdr:row>62</xdr:row>
      <xdr:rowOff>152767</xdr:rowOff>
    </xdr:from>
    <xdr:to>
      <xdr:col>16</xdr:col>
      <xdr:colOff>468923</xdr:colOff>
      <xdr:row>79</xdr:row>
      <xdr:rowOff>7327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3"/>
  <sheetViews>
    <sheetView showGridLines="0" tabSelected="1" zoomScaleNormal="100" workbookViewId="0">
      <selection activeCell="C1" sqref="C1"/>
    </sheetView>
  </sheetViews>
  <sheetFormatPr defaultColWidth="11.44140625" defaultRowHeight="13.2" x14ac:dyDescent="0.3"/>
  <cols>
    <col min="1" max="1" width="0.5546875" style="1" customWidth="1"/>
    <col min="2" max="2" width="14.5546875" style="25" customWidth="1"/>
    <col min="3" max="25" width="7" style="1" customWidth="1"/>
    <col min="26" max="26" width="10.109375" style="1" customWidth="1"/>
    <col min="27" max="27" width="0.5546875" style="1" customWidth="1"/>
    <col min="28" max="16384" width="11.44140625" style="1"/>
  </cols>
  <sheetData>
    <row r="3" spans="1:27" ht="3.75" customHeight="1" x14ac:dyDescent="0.3">
      <c r="A3" s="6"/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 s="19" customFormat="1" ht="42" customHeight="1" x14ac:dyDescent="0.3">
      <c r="A4" s="16"/>
      <c r="B4" s="38" t="s">
        <v>3</v>
      </c>
      <c r="C4" s="39" t="s">
        <v>5</v>
      </c>
      <c r="D4" s="39"/>
      <c r="E4" s="39" t="s">
        <v>6</v>
      </c>
      <c r="F4" s="39"/>
      <c r="G4" s="39" t="s">
        <v>8</v>
      </c>
      <c r="H4" s="39"/>
      <c r="I4" s="39" t="s">
        <v>7</v>
      </c>
      <c r="J4" s="39"/>
      <c r="K4" s="39" t="s">
        <v>9</v>
      </c>
      <c r="L4" s="39"/>
      <c r="M4" s="39" t="s">
        <v>10</v>
      </c>
      <c r="N4" s="39"/>
      <c r="O4" s="39" t="s">
        <v>11</v>
      </c>
      <c r="P4" s="39"/>
      <c r="Q4" s="39" t="s">
        <v>12</v>
      </c>
      <c r="R4" s="39"/>
      <c r="S4" s="39" t="s">
        <v>13</v>
      </c>
      <c r="T4" s="39"/>
      <c r="U4" s="17" t="s">
        <v>14</v>
      </c>
      <c r="V4" s="39" t="s">
        <v>15</v>
      </c>
      <c r="W4" s="39"/>
      <c r="X4" s="39" t="s">
        <v>16</v>
      </c>
      <c r="Y4" s="39"/>
      <c r="Z4" s="40" t="s">
        <v>4</v>
      </c>
      <c r="AA4" s="18"/>
    </row>
    <row r="5" spans="1:27" s="3" customFormat="1" ht="20.25" customHeight="1" x14ac:dyDescent="0.3">
      <c r="A5" s="11"/>
      <c r="B5" s="38"/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2" t="s">
        <v>2</v>
      </c>
      <c r="P5" s="2" t="s">
        <v>1</v>
      </c>
      <c r="Q5" s="2" t="s">
        <v>2</v>
      </c>
      <c r="R5" s="2" t="s">
        <v>1</v>
      </c>
      <c r="S5" s="2" t="s">
        <v>2</v>
      </c>
      <c r="T5" s="2" t="s">
        <v>1</v>
      </c>
      <c r="U5" s="2" t="s">
        <v>1</v>
      </c>
      <c r="V5" s="2" t="s">
        <v>2</v>
      </c>
      <c r="W5" s="2" t="s">
        <v>1</v>
      </c>
      <c r="X5" s="2" t="s">
        <v>2</v>
      </c>
      <c r="Y5" s="2" t="s">
        <v>1</v>
      </c>
      <c r="Z5" s="41"/>
      <c r="AA5" s="12"/>
    </row>
    <row r="6" spans="1:27" ht="19.5" customHeight="1" x14ac:dyDescent="0.3">
      <c r="A6" s="9"/>
      <c r="B6" s="20" t="s">
        <v>17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f>SUM(C6:Y6)</f>
        <v>2</v>
      </c>
      <c r="AA6" s="10"/>
    </row>
    <row r="7" spans="1:27" ht="19.5" customHeight="1" x14ac:dyDescent="0.3">
      <c r="A7" s="9"/>
      <c r="B7" s="21" t="s">
        <v>18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  <c r="L7" s="5">
        <v>1</v>
      </c>
      <c r="M7" s="5">
        <v>0</v>
      </c>
      <c r="N7" s="5">
        <v>1</v>
      </c>
      <c r="O7" s="5">
        <v>1</v>
      </c>
      <c r="P7" s="5">
        <v>10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</v>
      </c>
      <c r="X7" s="5">
        <v>1</v>
      </c>
      <c r="Y7" s="5">
        <v>2</v>
      </c>
      <c r="Z7" s="5">
        <f t="shared" ref="Z7:Z59" si="0">SUM(C7:Y7)</f>
        <v>19</v>
      </c>
      <c r="AA7" s="10"/>
    </row>
    <row r="8" spans="1:27" ht="19.5" customHeight="1" x14ac:dyDescent="0.3">
      <c r="A8" s="9"/>
      <c r="B8" s="20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f t="shared" si="0"/>
        <v>1</v>
      </c>
      <c r="AA8" s="10"/>
    </row>
    <row r="9" spans="1:27" ht="19.5" customHeight="1" x14ac:dyDescent="0.3">
      <c r="A9" s="9"/>
      <c r="B9" s="21" t="s">
        <v>20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f t="shared" si="0"/>
        <v>1</v>
      </c>
      <c r="AA9" s="10"/>
    </row>
    <row r="10" spans="1:27" ht="19.5" customHeight="1" x14ac:dyDescent="0.3">
      <c r="A10" s="9"/>
      <c r="B10" s="20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3</v>
      </c>
      <c r="P10" s="4">
        <v>8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f t="shared" si="0"/>
        <v>11</v>
      </c>
      <c r="AA10" s="10"/>
    </row>
    <row r="11" spans="1:27" ht="19.5" customHeight="1" x14ac:dyDescent="0.3">
      <c r="A11" s="9"/>
      <c r="B11" s="21" t="s">
        <v>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">
        <v>1</v>
      </c>
      <c r="O11" s="5">
        <v>3</v>
      </c>
      <c r="P11" s="5">
        <v>10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2</v>
      </c>
      <c r="Z11" s="5">
        <f t="shared" si="0"/>
        <v>19</v>
      </c>
      <c r="AA11" s="10"/>
    </row>
    <row r="12" spans="1:27" ht="19.5" customHeight="1" x14ac:dyDescent="0.3">
      <c r="A12" s="9"/>
      <c r="B12" s="20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f t="shared" si="0"/>
        <v>3</v>
      </c>
      <c r="AA12" s="10"/>
    </row>
    <row r="13" spans="1:27" ht="19.5" customHeight="1" x14ac:dyDescent="0.3">
      <c r="A13" s="9"/>
      <c r="B13" s="21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3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f t="shared" si="0"/>
        <v>4</v>
      </c>
      <c r="AA13" s="10"/>
    </row>
    <row r="14" spans="1:27" ht="19.5" customHeight="1" x14ac:dyDescent="0.3">
      <c r="A14" s="9"/>
      <c r="B14" s="20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4</v>
      </c>
      <c r="P14" s="4">
        <v>4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f t="shared" si="0"/>
        <v>8</v>
      </c>
      <c r="AA14" s="10"/>
    </row>
    <row r="15" spans="1:27" ht="19.5" customHeight="1" x14ac:dyDescent="0.3">
      <c r="A15" s="9"/>
      <c r="B15" s="21" t="s">
        <v>26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f t="shared" si="0"/>
        <v>1</v>
      </c>
      <c r="AA15" s="10"/>
    </row>
    <row r="16" spans="1:27" ht="19.5" customHeight="1" x14ac:dyDescent="0.3">
      <c r="A16" s="9"/>
      <c r="B16" s="20" t="s">
        <v>27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f t="shared" si="0"/>
        <v>3</v>
      </c>
      <c r="AA16" s="10"/>
    </row>
    <row r="17" spans="1:27" ht="19.5" customHeight="1" x14ac:dyDescent="0.3">
      <c r="A17" s="9"/>
      <c r="B17" s="21" t="s">
        <v>28</v>
      </c>
      <c r="C17" s="5">
        <v>0</v>
      </c>
      <c r="D17" s="5">
        <v>13</v>
      </c>
      <c r="E17" s="5">
        <v>6</v>
      </c>
      <c r="F17" s="5">
        <v>27</v>
      </c>
      <c r="G17" s="5">
        <v>0</v>
      </c>
      <c r="H17" s="5">
        <v>0</v>
      </c>
      <c r="I17" s="5">
        <v>1</v>
      </c>
      <c r="J17" s="5">
        <v>0</v>
      </c>
      <c r="K17" s="5">
        <v>3</v>
      </c>
      <c r="L17" s="5">
        <v>16</v>
      </c>
      <c r="M17" s="5">
        <v>0</v>
      </c>
      <c r="N17" s="5">
        <v>0</v>
      </c>
      <c r="O17" s="5">
        <v>2</v>
      </c>
      <c r="P17" s="5">
        <v>11</v>
      </c>
      <c r="Q17" s="5">
        <v>0</v>
      </c>
      <c r="R17" s="5">
        <v>0</v>
      </c>
      <c r="S17" s="5">
        <v>6</v>
      </c>
      <c r="T17" s="5">
        <v>5</v>
      </c>
      <c r="U17" s="5">
        <v>0</v>
      </c>
      <c r="V17" s="5">
        <v>0</v>
      </c>
      <c r="W17" s="5">
        <v>4</v>
      </c>
      <c r="X17" s="5">
        <v>0</v>
      </c>
      <c r="Y17" s="5">
        <v>0</v>
      </c>
      <c r="Z17" s="5">
        <f t="shared" si="0"/>
        <v>94</v>
      </c>
      <c r="AA17" s="10"/>
    </row>
    <row r="18" spans="1:27" ht="19.5" customHeight="1" x14ac:dyDescent="0.3">
      <c r="A18" s="9"/>
      <c r="B18" s="20" t="s">
        <v>82</v>
      </c>
      <c r="C18" s="4">
        <v>2</v>
      </c>
      <c r="D18" s="4">
        <v>6</v>
      </c>
      <c r="E18" s="4">
        <v>2</v>
      </c>
      <c r="F18" s="4">
        <v>6</v>
      </c>
      <c r="G18" s="4">
        <v>0</v>
      </c>
      <c r="H18" s="4">
        <v>2</v>
      </c>
      <c r="I18" s="4">
        <v>0</v>
      </c>
      <c r="J18" s="4">
        <v>1</v>
      </c>
      <c r="K18" s="4">
        <v>4</v>
      </c>
      <c r="L18" s="4">
        <v>5</v>
      </c>
      <c r="M18" s="4">
        <v>0</v>
      </c>
      <c r="N18" s="4">
        <v>0</v>
      </c>
      <c r="O18" s="4">
        <v>7</v>
      </c>
      <c r="P18" s="4">
        <v>12</v>
      </c>
      <c r="Q18" s="4">
        <v>0</v>
      </c>
      <c r="R18" s="4">
        <v>1</v>
      </c>
      <c r="S18" s="4">
        <v>2</v>
      </c>
      <c r="T18" s="4">
        <v>0</v>
      </c>
      <c r="U18" s="4">
        <v>0</v>
      </c>
      <c r="V18" s="4">
        <v>1</v>
      </c>
      <c r="W18" s="4">
        <v>1</v>
      </c>
      <c r="X18" s="4">
        <v>0</v>
      </c>
      <c r="Y18" s="4">
        <v>0</v>
      </c>
      <c r="Z18" s="4">
        <f t="shared" si="0"/>
        <v>52</v>
      </c>
      <c r="AA18" s="10"/>
    </row>
    <row r="19" spans="1:27" ht="19.5" customHeight="1" x14ac:dyDescent="0.3">
      <c r="A19" s="9"/>
      <c r="B19" s="21" t="s">
        <v>29</v>
      </c>
      <c r="C19" s="5">
        <v>0</v>
      </c>
      <c r="D19" s="5">
        <v>2</v>
      </c>
      <c r="E19" s="5">
        <v>2</v>
      </c>
      <c r="F19" s="5">
        <v>10</v>
      </c>
      <c r="G19" s="5">
        <v>0</v>
      </c>
      <c r="H19" s="5">
        <v>0</v>
      </c>
      <c r="I19" s="5">
        <v>0</v>
      </c>
      <c r="J19" s="5">
        <v>2</v>
      </c>
      <c r="K19" s="5">
        <v>0</v>
      </c>
      <c r="L19" s="5">
        <v>0</v>
      </c>
      <c r="M19" s="5">
        <v>0</v>
      </c>
      <c r="N19" s="5">
        <v>1</v>
      </c>
      <c r="O19" s="5">
        <v>4</v>
      </c>
      <c r="P19" s="5">
        <v>5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f t="shared" si="0"/>
        <v>27</v>
      </c>
      <c r="AA19" s="10"/>
    </row>
    <row r="20" spans="1:27" ht="19.5" customHeight="1" x14ac:dyDescent="0.3">
      <c r="A20" s="9"/>
      <c r="B20" s="20" t="s">
        <v>30</v>
      </c>
      <c r="C20" s="4">
        <v>0</v>
      </c>
      <c r="D20" s="4">
        <v>8</v>
      </c>
      <c r="E20" s="4">
        <v>1</v>
      </c>
      <c r="F20" s="4">
        <v>6</v>
      </c>
      <c r="G20" s="4">
        <v>0</v>
      </c>
      <c r="H20" s="4">
        <v>0</v>
      </c>
      <c r="I20" s="4">
        <v>0</v>
      </c>
      <c r="J20" s="4">
        <v>4</v>
      </c>
      <c r="K20" s="4">
        <v>2</v>
      </c>
      <c r="L20" s="4">
        <v>0</v>
      </c>
      <c r="M20" s="4">
        <v>1</v>
      </c>
      <c r="N20" s="4">
        <v>2</v>
      </c>
      <c r="O20" s="4">
        <v>11</v>
      </c>
      <c r="P20" s="4">
        <v>26</v>
      </c>
      <c r="Q20" s="4">
        <v>1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f t="shared" si="0"/>
        <v>65</v>
      </c>
      <c r="AA20" s="10"/>
    </row>
    <row r="21" spans="1:27" ht="19.5" customHeight="1" x14ac:dyDescent="0.3">
      <c r="A21" s="9"/>
      <c r="B21" s="21" t="s">
        <v>31</v>
      </c>
      <c r="C21" s="5">
        <v>0</v>
      </c>
      <c r="D21" s="5">
        <v>0</v>
      </c>
      <c r="E21" s="5">
        <v>2</v>
      </c>
      <c r="F21" s="5">
        <v>2</v>
      </c>
      <c r="G21" s="5">
        <v>0</v>
      </c>
      <c r="H21" s="5">
        <v>0</v>
      </c>
      <c r="I21" s="5">
        <v>2</v>
      </c>
      <c r="J21" s="5">
        <v>10</v>
      </c>
      <c r="K21" s="5">
        <v>1</v>
      </c>
      <c r="L21" s="5">
        <v>1</v>
      </c>
      <c r="M21" s="5">
        <v>0</v>
      </c>
      <c r="N21" s="5">
        <v>2</v>
      </c>
      <c r="O21" s="5">
        <v>7</v>
      </c>
      <c r="P21" s="5">
        <v>20</v>
      </c>
      <c r="Q21" s="5">
        <v>0</v>
      </c>
      <c r="R21" s="5">
        <v>0</v>
      </c>
      <c r="S21" s="5">
        <v>2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f t="shared" si="0"/>
        <v>51</v>
      </c>
      <c r="AA21" s="10"/>
    </row>
    <row r="22" spans="1:27" ht="19.5" customHeight="1" x14ac:dyDescent="0.3">
      <c r="A22" s="9"/>
      <c r="B22" s="20" t="s">
        <v>32</v>
      </c>
      <c r="C22" s="4">
        <v>0</v>
      </c>
      <c r="D22" s="4">
        <v>7</v>
      </c>
      <c r="E22" s="4">
        <v>2</v>
      </c>
      <c r="F22" s="4">
        <v>4</v>
      </c>
      <c r="G22" s="4">
        <v>0</v>
      </c>
      <c r="H22" s="4">
        <v>0</v>
      </c>
      <c r="I22" s="4">
        <v>0</v>
      </c>
      <c r="J22" s="4">
        <v>0</v>
      </c>
      <c r="K22" s="4">
        <v>6</v>
      </c>
      <c r="L22" s="4">
        <v>3</v>
      </c>
      <c r="M22" s="4">
        <v>0</v>
      </c>
      <c r="N22" s="4">
        <v>0</v>
      </c>
      <c r="O22" s="4">
        <v>5</v>
      </c>
      <c r="P22" s="4">
        <v>25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0</v>
      </c>
      <c r="Y22" s="4">
        <v>1</v>
      </c>
      <c r="Z22" s="4">
        <f t="shared" si="0"/>
        <v>56</v>
      </c>
      <c r="AA22" s="10"/>
    </row>
    <row r="23" spans="1:27" ht="19.5" customHeight="1" x14ac:dyDescent="0.3">
      <c r="A23" s="9"/>
      <c r="B23" s="21" t="s">
        <v>33</v>
      </c>
      <c r="C23" s="5">
        <v>1</v>
      </c>
      <c r="D23" s="5">
        <v>4</v>
      </c>
      <c r="E23" s="5">
        <v>2</v>
      </c>
      <c r="F23" s="5">
        <v>17</v>
      </c>
      <c r="G23" s="5">
        <v>0</v>
      </c>
      <c r="H23" s="5">
        <v>1</v>
      </c>
      <c r="I23" s="5">
        <v>0</v>
      </c>
      <c r="J23" s="5">
        <v>3</v>
      </c>
      <c r="K23" s="5">
        <v>4</v>
      </c>
      <c r="L23" s="5">
        <v>8</v>
      </c>
      <c r="M23" s="5">
        <v>0</v>
      </c>
      <c r="N23" s="5">
        <v>0</v>
      </c>
      <c r="O23" s="5">
        <v>1</v>
      </c>
      <c r="P23" s="5">
        <v>17</v>
      </c>
      <c r="Q23" s="5">
        <v>0</v>
      </c>
      <c r="R23" s="5">
        <v>0</v>
      </c>
      <c r="S23" s="5">
        <v>1</v>
      </c>
      <c r="T23" s="5">
        <v>12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f t="shared" si="0"/>
        <v>72</v>
      </c>
      <c r="AA23" s="10"/>
    </row>
    <row r="24" spans="1:27" ht="19.5" customHeight="1" x14ac:dyDescent="0.3">
      <c r="A24" s="9"/>
      <c r="B24" s="20" t="s">
        <v>34</v>
      </c>
      <c r="C24" s="4">
        <v>0</v>
      </c>
      <c r="D24" s="4">
        <v>10</v>
      </c>
      <c r="E24" s="4">
        <v>1</v>
      </c>
      <c r="F24" s="4">
        <v>8</v>
      </c>
      <c r="G24" s="4">
        <v>0</v>
      </c>
      <c r="H24" s="4">
        <v>2</v>
      </c>
      <c r="I24" s="4">
        <v>2</v>
      </c>
      <c r="J24" s="4">
        <v>5</v>
      </c>
      <c r="K24" s="4">
        <v>2</v>
      </c>
      <c r="L24" s="4">
        <v>4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2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f t="shared" si="0"/>
        <v>39</v>
      </c>
      <c r="AA24" s="10"/>
    </row>
    <row r="25" spans="1:27" ht="19.5" customHeight="1" x14ac:dyDescent="0.3">
      <c r="A25" s="9"/>
      <c r="B25" s="21" t="s">
        <v>35</v>
      </c>
      <c r="C25" s="5">
        <v>0</v>
      </c>
      <c r="D25" s="5">
        <v>1</v>
      </c>
      <c r="E25" s="5">
        <v>1</v>
      </c>
      <c r="F25" s="5">
        <v>18</v>
      </c>
      <c r="G25" s="5">
        <v>0</v>
      </c>
      <c r="H25" s="5">
        <v>2</v>
      </c>
      <c r="I25" s="5">
        <v>0</v>
      </c>
      <c r="J25" s="5">
        <v>10</v>
      </c>
      <c r="K25" s="5">
        <v>0</v>
      </c>
      <c r="L25" s="5">
        <v>11</v>
      </c>
      <c r="M25" s="5">
        <v>0</v>
      </c>
      <c r="N25" s="5">
        <v>1</v>
      </c>
      <c r="O25" s="5">
        <v>1</v>
      </c>
      <c r="P25" s="5">
        <v>10</v>
      </c>
      <c r="Q25" s="5">
        <v>0</v>
      </c>
      <c r="R25" s="5">
        <v>0</v>
      </c>
      <c r="S25" s="5">
        <v>0</v>
      </c>
      <c r="T25" s="5">
        <v>5</v>
      </c>
      <c r="U25" s="5">
        <v>0</v>
      </c>
      <c r="V25" s="5">
        <v>0</v>
      </c>
      <c r="W25" s="5">
        <v>3</v>
      </c>
      <c r="X25" s="5">
        <v>0</v>
      </c>
      <c r="Y25" s="5">
        <v>0</v>
      </c>
      <c r="Z25" s="5">
        <f t="shared" si="0"/>
        <v>63</v>
      </c>
      <c r="AA25" s="10"/>
    </row>
    <row r="26" spans="1:27" ht="19.5" customHeight="1" x14ac:dyDescent="0.3">
      <c r="A26" s="9"/>
      <c r="B26" s="20" t="s">
        <v>36</v>
      </c>
      <c r="C26" s="4">
        <v>0</v>
      </c>
      <c r="D26" s="4">
        <v>11</v>
      </c>
      <c r="E26" s="4">
        <v>5</v>
      </c>
      <c r="F26" s="4">
        <v>60</v>
      </c>
      <c r="G26" s="4">
        <v>0</v>
      </c>
      <c r="H26" s="4">
        <v>2</v>
      </c>
      <c r="I26" s="4">
        <v>0</v>
      </c>
      <c r="J26" s="4">
        <v>11</v>
      </c>
      <c r="K26" s="4">
        <v>2</v>
      </c>
      <c r="L26" s="4">
        <v>11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10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f t="shared" si="0"/>
        <v>116</v>
      </c>
      <c r="AA26" s="10"/>
    </row>
    <row r="27" spans="1:27" ht="19.5" customHeight="1" x14ac:dyDescent="0.3">
      <c r="A27" s="9"/>
      <c r="B27" s="21" t="s">
        <v>37</v>
      </c>
      <c r="C27" s="5">
        <v>0</v>
      </c>
      <c r="D27" s="5">
        <v>5</v>
      </c>
      <c r="E27" s="5">
        <v>0</v>
      </c>
      <c r="F27" s="5">
        <v>3</v>
      </c>
      <c r="G27" s="5">
        <v>0</v>
      </c>
      <c r="H27" s="5">
        <v>0</v>
      </c>
      <c r="I27" s="5">
        <v>0</v>
      </c>
      <c r="J27" s="5">
        <v>1</v>
      </c>
      <c r="K27" s="5">
        <v>1</v>
      </c>
      <c r="L27" s="5">
        <v>5</v>
      </c>
      <c r="M27" s="5">
        <v>0</v>
      </c>
      <c r="N27" s="5">
        <v>0</v>
      </c>
      <c r="O27" s="5">
        <v>1</v>
      </c>
      <c r="P27" s="5">
        <v>5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1</v>
      </c>
      <c r="X27" s="5">
        <v>0</v>
      </c>
      <c r="Y27" s="5">
        <v>0</v>
      </c>
      <c r="Z27" s="5">
        <f t="shared" si="0"/>
        <v>24</v>
      </c>
      <c r="AA27" s="10"/>
    </row>
    <row r="28" spans="1:27" ht="19.5" customHeight="1" x14ac:dyDescent="0.3">
      <c r="A28" s="9"/>
      <c r="B28" s="20" t="s">
        <v>38</v>
      </c>
      <c r="C28" s="4">
        <v>0</v>
      </c>
      <c r="D28" s="4">
        <v>3</v>
      </c>
      <c r="E28" s="4">
        <v>3</v>
      </c>
      <c r="F28" s="4">
        <v>4</v>
      </c>
      <c r="G28" s="4">
        <v>0</v>
      </c>
      <c r="H28" s="4">
        <v>2</v>
      </c>
      <c r="I28" s="4">
        <v>0</v>
      </c>
      <c r="J28" s="4">
        <v>3</v>
      </c>
      <c r="K28" s="4">
        <v>4</v>
      </c>
      <c r="L28" s="4">
        <v>4</v>
      </c>
      <c r="M28" s="4">
        <v>0</v>
      </c>
      <c r="N28" s="4">
        <v>0</v>
      </c>
      <c r="O28" s="4">
        <v>7</v>
      </c>
      <c r="P28" s="4">
        <v>31</v>
      </c>
      <c r="Q28" s="4">
        <v>0</v>
      </c>
      <c r="R28" s="4">
        <v>0</v>
      </c>
      <c r="S28" s="4">
        <v>3</v>
      </c>
      <c r="T28" s="4">
        <v>11</v>
      </c>
      <c r="U28" s="4">
        <v>0</v>
      </c>
      <c r="V28" s="4">
        <v>1</v>
      </c>
      <c r="W28" s="4">
        <v>1</v>
      </c>
      <c r="X28" s="4">
        <v>0</v>
      </c>
      <c r="Y28" s="4">
        <v>0</v>
      </c>
      <c r="Z28" s="4">
        <f t="shared" si="0"/>
        <v>77</v>
      </c>
      <c r="AA28" s="10"/>
    </row>
    <row r="29" spans="1:27" ht="19.5" customHeight="1" x14ac:dyDescent="0.3">
      <c r="A29" s="9"/>
      <c r="B29" s="21" t="s">
        <v>39</v>
      </c>
      <c r="C29" s="5">
        <v>1</v>
      </c>
      <c r="D29" s="5">
        <v>11</v>
      </c>
      <c r="E29" s="5">
        <v>14</v>
      </c>
      <c r="F29" s="5">
        <v>8</v>
      </c>
      <c r="G29" s="5">
        <v>1</v>
      </c>
      <c r="H29" s="5">
        <v>9</v>
      </c>
      <c r="I29" s="5">
        <v>3</v>
      </c>
      <c r="J29" s="5">
        <v>1</v>
      </c>
      <c r="K29" s="5">
        <v>10</v>
      </c>
      <c r="L29" s="5">
        <v>10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2</v>
      </c>
      <c r="S29" s="5">
        <v>2</v>
      </c>
      <c r="T29" s="5">
        <v>2</v>
      </c>
      <c r="U29" s="5">
        <v>0</v>
      </c>
      <c r="V29" s="5">
        <v>0</v>
      </c>
      <c r="W29" s="5">
        <v>3</v>
      </c>
      <c r="X29" s="5">
        <v>0</v>
      </c>
      <c r="Y29" s="5">
        <v>0</v>
      </c>
      <c r="Z29" s="5">
        <f t="shared" si="0"/>
        <v>78</v>
      </c>
      <c r="AA29" s="10"/>
    </row>
    <row r="30" spans="1:27" ht="19.5" customHeight="1" x14ac:dyDescent="0.3">
      <c r="A30" s="9"/>
      <c r="B30" s="20" t="s">
        <v>40</v>
      </c>
      <c r="C30" s="4">
        <v>1</v>
      </c>
      <c r="D30" s="4">
        <v>3</v>
      </c>
      <c r="E30" s="4">
        <v>1</v>
      </c>
      <c r="F30" s="4">
        <v>2</v>
      </c>
      <c r="G30" s="4">
        <v>0</v>
      </c>
      <c r="H30" s="4">
        <v>2</v>
      </c>
      <c r="I30" s="4">
        <v>2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2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f t="shared" si="0"/>
        <v>15</v>
      </c>
      <c r="AA30" s="10"/>
    </row>
    <row r="31" spans="1:27" ht="19.5" customHeight="1" x14ac:dyDescent="0.3">
      <c r="A31" s="9"/>
      <c r="B31" s="21" t="s">
        <v>41</v>
      </c>
      <c r="C31" s="5">
        <v>3</v>
      </c>
      <c r="D31" s="5">
        <v>2</v>
      </c>
      <c r="E31" s="5">
        <v>6</v>
      </c>
      <c r="F31" s="5">
        <v>12</v>
      </c>
      <c r="G31" s="5">
        <v>0</v>
      </c>
      <c r="H31" s="5">
        <v>0</v>
      </c>
      <c r="I31" s="5">
        <v>0</v>
      </c>
      <c r="J31" s="5">
        <v>0</v>
      </c>
      <c r="K31" s="5">
        <v>2</v>
      </c>
      <c r="L31" s="5">
        <v>1</v>
      </c>
      <c r="M31" s="5">
        <v>0</v>
      </c>
      <c r="N31" s="5">
        <v>0</v>
      </c>
      <c r="O31" s="5">
        <v>7</v>
      </c>
      <c r="P31" s="5">
        <v>5</v>
      </c>
      <c r="Q31" s="5">
        <v>0</v>
      </c>
      <c r="R31" s="5">
        <v>0</v>
      </c>
      <c r="S31" s="5">
        <v>1</v>
      </c>
      <c r="T31" s="5">
        <v>3</v>
      </c>
      <c r="U31" s="5">
        <v>0</v>
      </c>
      <c r="V31" s="5">
        <v>0</v>
      </c>
      <c r="W31" s="5">
        <v>1</v>
      </c>
      <c r="X31" s="5">
        <v>0</v>
      </c>
      <c r="Y31" s="5">
        <v>0</v>
      </c>
      <c r="Z31" s="5">
        <f t="shared" si="0"/>
        <v>43</v>
      </c>
      <c r="AA31" s="10"/>
    </row>
    <row r="32" spans="1:27" ht="19.5" customHeight="1" x14ac:dyDescent="0.3">
      <c r="A32" s="9"/>
      <c r="B32" s="20" t="s">
        <v>42</v>
      </c>
      <c r="C32" s="4">
        <v>0</v>
      </c>
      <c r="D32" s="4">
        <v>4</v>
      </c>
      <c r="E32" s="4">
        <v>2</v>
      </c>
      <c r="F32" s="4">
        <v>6</v>
      </c>
      <c r="G32" s="4">
        <v>0</v>
      </c>
      <c r="H32" s="4">
        <v>0</v>
      </c>
      <c r="I32" s="4">
        <v>1</v>
      </c>
      <c r="J32" s="4">
        <v>4</v>
      </c>
      <c r="K32" s="4">
        <v>0</v>
      </c>
      <c r="L32" s="4">
        <v>0</v>
      </c>
      <c r="M32" s="4">
        <v>0</v>
      </c>
      <c r="N32" s="4">
        <v>1</v>
      </c>
      <c r="O32" s="4">
        <v>3</v>
      </c>
      <c r="P32" s="4">
        <v>13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f t="shared" si="0"/>
        <v>34</v>
      </c>
      <c r="AA32" s="10"/>
    </row>
    <row r="33" spans="1:27" ht="19.5" customHeight="1" x14ac:dyDescent="0.3">
      <c r="A33" s="9"/>
      <c r="B33" s="21" t="s">
        <v>43</v>
      </c>
      <c r="C33" s="5">
        <v>0</v>
      </c>
      <c r="D33" s="5">
        <v>1</v>
      </c>
      <c r="E33" s="5">
        <v>0</v>
      </c>
      <c r="F33" s="5">
        <v>6</v>
      </c>
      <c r="G33" s="5">
        <v>0</v>
      </c>
      <c r="H33" s="5">
        <v>0</v>
      </c>
      <c r="I33" s="5">
        <v>1</v>
      </c>
      <c r="J33" s="5">
        <v>15</v>
      </c>
      <c r="K33" s="5">
        <v>0</v>
      </c>
      <c r="L33" s="5">
        <v>0</v>
      </c>
      <c r="M33" s="5">
        <v>0</v>
      </c>
      <c r="N33" s="5">
        <v>0</v>
      </c>
      <c r="O33" s="5">
        <v>4</v>
      </c>
      <c r="P33" s="5">
        <v>19</v>
      </c>
      <c r="Q33" s="5">
        <v>0</v>
      </c>
      <c r="R33" s="5">
        <v>0</v>
      </c>
      <c r="S33" s="5">
        <v>2</v>
      </c>
      <c r="T33" s="5">
        <v>7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f t="shared" si="0"/>
        <v>55</v>
      </c>
      <c r="AA33" s="10"/>
    </row>
    <row r="34" spans="1:27" ht="19.5" customHeight="1" x14ac:dyDescent="0.3">
      <c r="A34" s="9"/>
      <c r="B34" s="20" t="s">
        <v>44</v>
      </c>
      <c r="C34" s="4">
        <v>0</v>
      </c>
      <c r="D34" s="4">
        <v>1</v>
      </c>
      <c r="E34" s="4">
        <v>2</v>
      </c>
      <c r="F34" s="4">
        <v>10</v>
      </c>
      <c r="G34" s="4">
        <v>0</v>
      </c>
      <c r="H34" s="4">
        <v>0</v>
      </c>
      <c r="I34" s="4">
        <v>2</v>
      </c>
      <c r="J34" s="4">
        <v>3</v>
      </c>
      <c r="K34" s="4">
        <v>0</v>
      </c>
      <c r="L34" s="4">
        <v>1</v>
      </c>
      <c r="M34" s="4">
        <v>0</v>
      </c>
      <c r="N34" s="4">
        <v>2</v>
      </c>
      <c r="O34" s="4">
        <v>7</v>
      </c>
      <c r="P34" s="4">
        <v>9</v>
      </c>
      <c r="Q34" s="4">
        <v>0</v>
      </c>
      <c r="R34" s="4">
        <v>0</v>
      </c>
      <c r="S34" s="4">
        <v>1</v>
      </c>
      <c r="T34" s="4">
        <v>4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f t="shared" si="0"/>
        <v>43</v>
      </c>
      <c r="AA34" s="10"/>
    </row>
    <row r="35" spans="1:27" ht="19.5" customHeight="1" x14ac:dyDescent="0.3">
      <c r="A35" s="9"/>
      <c r="B35" s="21" t="s">
        <v>45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1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4</v>
      </c>
      <c r="Q35" s="5">
        <v>0</v>
      </c>
      <c r="R35" s="5">
        <v>0</v>
      </c>
      <c r="S35" s="5">
        <v>1</v>
      </c>
      <c r="T35" s="5">
        <v>2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f t="shared" si="0"/>
        <v>15</v>
      </c>
      <c r="AA35" s="10"/>
    </row>
    <row r="36" spans="1:27" ht="19.5" customHeight="1" x14ac:dyDescent="0.3">
      <c r="A36" s="9"/>
      <c r="B36" s="20" t="s">
        <v>46</v>
      </c>
      <c r="C36" s="4">
        <v>0</v>
      </c>
      <c r="D36" s="4">
        <v>4</v>
      </c>
      <c r="E36" s="4">
        <v>10</v>
      </c>
      <c r="F36" s="4">
        <v>11</v>
      </c>
      <c r="G36" s="4">
        <v>0</v>
      </c>
      <c r="H36" s="4">
        <v>1</v>
      </c>
      <c r="I36" s="4">
        <v>1</v>
      </c>
      <c r="J36" s="4">
        <v>1</v>
      </c>
      <c r="K36" s="4">
        <v>2</v>
      </c>
      <c r="L36" s="4">
        <v>10</v>
      </c>
      <c r="M36" s="4">
        <v>0</v>
      </c>
      <c r="N36" s="4">
        <v>3</v>
      </c>
      <c r="O36" s="4">
        <v>0</v>
      </c>
      <c r="P36" s="4">
        <v>2</v>
      </c>
      <c r="Q36" s="4">
        <v>0</v>
      </c>
      <c r="R36" s="4">
        <v>1</v>
      </c>
      <c r="S36" s="4">
        <v>1</v>
      </c>
      <c r="T36" s="4">
        <v>1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f t="shared" si="0"/>
        <v>49</v>
      </c>
      <c r="AA36" s="10"/>
    </row>
    <row r="37" spans="1:27" ht="19.5" customHeight="1" x14ac:dyDescent="0.3">
      <c r="A37" s="9"/>
      <c r="B37" s="21" t="s">
        <v>47</v>
      </c>
      <c r="C37" s="5">
        <v>1</v>
      </c>
      <c r="D37" s="5">
        <v>7</v>
      </c>
      <c r="E37" s="5">
        <v>12</v>
      </c>
      <c r="F37" s="5">
        <v>28</v>
      </c>
      <c r="G37" s="5">
        <v>0</v>
      </c>
      <c r="H37" s="5">
        <v>3</v>
      </c>
      <c r="I37" s="5">
        <v>0</v>
      </c>
      <c r="J37" s="5">
        <v>5</v>
      </c>
      <c r="K37" s="5">
        <v>4</v>
      </c>
      <c r="L37" s="5">
        <v>12</v>
      </c>
      <c r="M37" s="5">
        <v>1</v>
      </c>
      <c r="N37" s="5">
        <v>0</v>
      </c>
      <c r="O37" s="5">
        <v>1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1</v>
      </c>
      <c r="V37" s="5">
        <v>2</v>
      </c>
      <c r="W37" s="5">
        <v>3</v>
      </c>
      <c r="X37" s="5">
        <v>0</v>
      </c>
      <c r="Y37" s="5">
        <v>0</v>
      </c>
      <c r="Z37" s="5">
        <f t="shared" si="0"/>
        <v>82</v>
      </c>
      <c r="AA37" s="10"/>
    </row>
    <row r="38" spans="1:27" ht="19.5" customHeight="1" x14ac:dyDescent="0.3">
      <c r="A38" s="9"/>
      <c r="B38" s="20" t="s">
        <v>48</v>
      </c>
      <c r="C38" s="4">
        <v>0</v>
      </c>
      <c r="D38" s="4">
        <v>5</v>
      </c>
      <c r="E38" s="4">
        <v>1</v>
      </c>
      <c r="F38" s="4">
        <v>0</v>
      </c>
      <c r="G38" s="4">
        <v>1</v>
      </c>
      <c r="H38" s="4">
        <v>0</v>
      </c>
      <c r="I38" s="4">
        <v>0</v>
      </c>
      <c r="J38" s="4">
        <v>2</v>
      </c>
      <c r="K38" s="4">
        <v>1</v>
      </c>
      <c r="L38" s="4">
        <v>2</v>
      </c>
      <c r="M38" s="4">
        <v>1</v>
      </c>
      <c r="N38" s="4">
        <v>2</v>
      </c>
      <c r="O38" s="4">
        <v>3</v>
      </c>
      <c r="P38" s="4">
        <v>20</v>
      </c>
      <c r="Q38" s="4">
        <v>0</v>
      </c>
      <c r="R38" s="4">
        <v>0</v>
      </c>
      <c r="S38" s="4">
        <v>0</v>
      </c>
      <c r="T38" s="4">
        <v>3</v>
      </c>
      <c r="U38" s="4">
        <v>0</v>
      </c>
      <c r="V38" s="4">
        <v>0</v>
      </c>
      <c r="W38" s="4">
        <v>2</v>
      </c>
      <c r="X38" s="4">
        <v>0</v>
      </c>
      <c r="Y38" s="4">
        <v>0</v>
      </c>
      <c r="Z38" s="4">
        <f t="shared" si="0"/>
        <v>43</v>
      </c>
      <c r="AA38" s="10"/>
    </row>
    <row r="39" spans="1:27" ht="19.5" customHeight="1" x14ac:dyDescent="0.3">
      <c r="A39" s="9"/>
      <c r="B39" s="21" t="s">
        <v>49</v>
      </c>
      <c r="C39" s="5">
        <v>3</v>
      </c>
      <c r="D39" s="5">
        <v>11</v>
      </c>
      <c r="E39" s="5">
        <v>10</v>
      </c>
      <c r="F39" s="5">
        <v>31</v>
      </c>
      <c r="G39" s="5">
        <v>0</v>
      </c>
      <c r="H39" s="5">
        <v>0</v>
      </c>
      <c r="I39" s="5">
        <v>2</v>
      </c>
      <c r="J39" s="5">
        <v>3</v>
      </c>
      <c r="K39" s="5">
        <v>7</v>
      </c>
      <c r="L39" s="5">
        <v>10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0</v>
      </c>
      <c r="S39" s="5">
        <v>7</v>
      </c>
      <c r="T39" s="5">
        <v>11</v>
      </c>
      <c r="U39" s="5">
        <v>0</v>
      </c>
      <c r="V39" s="5">
        <v>0</v>
      </c>
      <c r="W39" s="5">
        <v>1</v>
      </c>
      <c r="X39" s="5">
        <v>0</v>
      </c>
      <c r="Y39" s="5">
        <v>0</v>
      </c>
      <c r="Z39" s="5">
        <f t="shared" si="0"/>
        <v>98</v>
      </c>
      <c r="AA39" s="10"/>
    </row>
    <row r="40" spans="1:27" ht="19.5" customHeight="1" x14ac:dyDescent="0.3">
      <c r="A40" s="9"/>
      <c r="B40" s="20" t="s">
        <v>50</v>
      </c>
      <c r="C40" s="4">
        <v>0</v>
      </c>
      <c r="D40" s="4">
        <v>4</v>
      </c>
      <c r="E40" s="4">
        <v>1</v>
      </c>
      <c r="F40" s="4">
        <v>11</v>
      </c>
      <c r="G40" s="4">
        <v>0</v>
      </c>
      <c r="H40" s="4">
        <v>0</v>
      </c>
      <c r="I40" s="4">
        <v>0</v>
      </c>
      <c r="J40" s="4">
        <v>1</v>
      </c>
      <c r="K40" s="4">
        <v>1</v>
      </c>
      <c r="L40" s="4">
        <v>4</v>
      </c>
      <c r="M40" s="4">
        <v>0</v>
      </c>
      <c r="N40" s="4">
        <v>0</v>
      </c>
      <c r="O40" s="4">
        <v>2</v>
      </c>
      <c r="P40" s="4">
        <v>6</v>
      </c>
      <c r="Q40" s="4">
        <v>0</v>
      </c>
      <c r="R40" s="4">
        <v>0</v>
      </c>
      <c r="S40" s="4">
        <v>1</v>
      </c>
      <c r="T40" s="4">
        <v>2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f t="shared" si="0"/>
        <v>33</v>
      </c>
      <c r="AA40" s="10"/>
    </row>
    <row r="41" spans="1:27" ht="19.5" customHeight="1" x14ac:dyDescent="0.3">
      <c r="A41" s="9"/>
      <c r="B41" s="21" t="s">
        <v>51</v>
      </c>
      <c r="C41" s="5">
        <v>1</v>
      </c>
      <c r="D41" s="5">
        <v>6</v>
      </c>
      <c r="E41" s="5">
        <v>8</v>
      </c>
      <c r="F41" s="5">
        <v>18</v>
      </c>
      <c r="G41" s="5">
        <v>0</v>
      </c>
      <c r="H41" s="5">
        <v>0</v>
      </c>
      <c r="I41" s="5">
        <v>0</v>
      </c>
      <c r="J41" s="5">
        <v>0</v>
      </c>
      <c r="K41" s="5">
        <v>8</v>
      </c>
      <c r="L41" s="5">
        <v>7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f t="shared" si="0"/>
        <v>50</v>
      </c>
      <c r="AA41" s="10"/>
    </row>
    <row r="42" spans="1:27" ht="19.5" customHeight="1" x14ac:dyDescent="0.3">
      <c r="A42" s="9"/>
      <c r="B42" s="20" t="s">
        <v>52</v>
      </c>
      <c r="C42" s="4">
        <v>0</v>
      </c>
      <c r="D42" s="4">
        <v>6</v>
      </c>
      <c r="E42" s="4">
        <v>10</v>
      </c>
      <c r="F42" s="4">
        <v>20</v>
      </c>
      <c r="G42" s="4">
        <v>0</v>
      </c>
      <c r="H42" s="4">
        <v>0</v>
      </c>
      <c r="I42" s="4">
        <v>2</v>
      </c>
      <c r="J42" s="4">
        <v>3</v>
      </c>
      <c r="K42" s="4">
        <v>2</v>
      </c>
      <c r="L42" s="4">
        <v>2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f t="shared" si="0"/>
        <v>47</v>
      </c>
      <c r="AA42" s="10"/>
    </row>
    <row r="43" spans="1:27" ht="19.5" customHeight="1" x14ac:dyDescent="0.3">
      <c r="A43" s="9"/>
      <c r="B43" s="21" t="s">
        <v>53</v>
      </c>
      <c r="C43" s="5">
        <v>2</v>
      </c>
      <c r="D43" s="5">
        <v>4</v>
      </c>
      <c r="E43" s="5">
        <v>8</v>
      </c>
      <c r="F43" s="5">
        <v>14</v>
      </c>
      <c r="G43" s="5">
        <v>1</v>
      </c>
      <c r="H43" s="5">
        <v>4</v>
      </c>
      <c r="I43" s="5">
        <v>3</v>
      </c>
      <c r="J43" s="5">
        <v>2</v>
      </c>
      <c r="K43" s="5">
        <v>5</v>
      </c>
      <c r="L43" s="5">
        <v>8</v>
      </c>
      <c r="M43" s="5">
        <v>0</v>
      </c>
      <c r="N43" s="5">
        <v>0</v>
      </c>
      <c r="O43" s="5">
        <v>2</v>
      </c>
      <c r="P43" s="5">
        <v>8</v>
      </c>
      <c r="Q43" s="5">
        <v>0</v>
      </c>
      <c r="R43" s="5">
        <v>2</v>
      </c>
      <c r="S43" s="5">
        <v>3</v>
      </c>
      <c r="T43" s="5">
        <v>2</v>
      </c>
      <c r="U43" s="5">
        <v>0</v>
      </c>
      <c r="V43" s="5">
        <v>3</v>
      </c>
      <c r="W43" s="5">
        <v>3</v>
      </c>
      <c r="X43" s="5">
        <v>0</v>
      </c>
      <c r="Y43" s="5">
        <v>0</v>
      </c>
      <c r="Z43" s="5">
        <f t="shared" si="0"/>
        <v>74</v>
      </c>
      <c r="AA43" s="10"/>
    </row>
    <row r="44" spans="1:27" ht="19.5" customHeight="1" x14ac:dyDescent="0.3">
      <c r="A44" s="9"/>
      <c r="B44" s="20" t="s">
        <v>54</v>
      </c>
      <c r="C44" s="4">
        <v>0</v>
      </c>
      <c r="D44" s="4">
        <v>2</v>
      </c>
      <c r="E44" s="4">
        <v>2</v>
      </c>
      <c r="F44" s="4">
        <v>9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3</v>
      </c>
      <c r="M44" s="4">
        <v>0</v>
      </c>
      <c r="N44" s="4">
        <v>1</v>
      </c>
      <c r="O44" s="4">
        <v>3</v>
      </c>
      <c r="P44" s="4">
        <v>12</v>
      </c>
      <c r="Q44" s="4">
        <v>0</v>
      </c>
      <c r="R44" s="4">
        <v>0</v>
      </c>
      <c r="S44" s="4">
        <v>0</v>
      </c>
      <c r="T44" s="4">
        <v>1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f t="shared" si="0"/>
        <v>35</v>
      </c>
      <c r="AA44" s="10"/>
    </row>
    <row r="45" spans="1:27" ht="19.5" customHeight="1" x14ac:dyDescent="0.3">
      <c r="A45" s="9"/>
      <c r="B45" s="21" t="s">
        <v>55</v>
      </c>
      <c r="C45" s="5">
        <v>1</v>
      </c>
      <c r="D45" s="5">
        <v>2</v>
      </c>
      <c r="E45" s="5">
        <v>7</v>
      </c>
      <c r="F45" s="5">
        <v>7</v>
      </c>
      <c r="G45" s="5">
        <v>1</v>
      </c>
      <c r="H45" s="5">
        <v>2</v>
      </c>
      <c r="I45" s="5">
        <v>15</v>
      </c>
      <c r="J45" s="5">
        <v>5</v>
      </c>
      <c r="K45" s="5">
        <v>1</v>
      </c>
      <c r="L45" s="5">
        <v>1</v>
      </c>
      <c r="M45" s="5">
        <v>0</v>
      </c>
      <c r="N45" s="5">
        <v>0</v>
      </c>
      <c r="O45" s="5">
        <v>3</v>
      </c>
      <c r="P45" s="5">
        <v>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f t="shared" si="0"/>
        <v>47</v>
      </c>
      <c r="AA45" s="10"/>
    </row>
    <row r="46" spans="1:27" ht="19.5" customHeight="1" x14ac:dyDescent="0.3">
      <c r="A46" s="9"/>
      <c r="B46" s="20" t="s">
        <v>56</v>
      </c>
      <c r="C46" s="4">
        <v>0</v>
      </c>
      <c r="D46" s="4">
        <v>4</v>
      </c>
      <c r="E46" s="4">
        <v>6</v>
      </c>
      <c r="F46" s="4">
        <v>11</v>
      </c>
      <c r="G46" s="4">
        <v>1</v>
      </c>
      <c r="H46" s="4">
        <v>2</v>
      </c>
      <c r="I46" s="4">
        <v>3</v>
      </c>
      <c r="J46" s="4">
        <v>4</v>
      </c>
      <c r="K46" s="4">
        <v>1</v>
      </c>
      <c r="L46" s="4">
        <v>5</v>
      </c>
      <c r="M46" s="4">
        <v>5</v>
      </c>
      <c r="N46" s="4">
        <v>1</v>
      </c>
      <c r="O46" s="4">
        <v>40</v>
      </c>
      <c r="P46" s="4">
        <v>104</v>
      </c>
      <c r="Q46" s="4">
        <v>0</v>
      </c>
      <c r="R46" s="4">
        <v>0</v>
      </c>
      <c r="S46" s="4">
        <v>5</v>
      </c>
      <c r="T46" s="4">
        <v>5</v>
      </c>
      <c r="U46" s="4">
        <v>0</v>
      </c>
      <c r="V46" s="4">
        <v>1</v>
      </c>
      <c r="W46" s="4">
        <v>2</v>
      </c>
      <c r="X46" s="4">
        <v>0</v>
      </c>
      <c r="Y46" s="4">
        <v>0</v>
      </c>
      <c r="Z46" s="4">
        <f t="shared" si="0"/>
        <v>200</v>
      </c>
      <c r="AA46" s="10"/>
    </row>
    <row r="47" spans="1:27" ht="19.5" customHeight="1" x14ac:dyDescent="0.3">
      <c r="A47" s="9"/>
      <c r="B47" s="21" t="s">
        <v>57</v>
      </c>
      <c r="C47" s="5">
        <v>0</v>
      </c>
      <c r="D47" s="5">
        <v>3</v>
      </c>
      <c r="E47" s="5">
        <v>1</v>
      </c>
      <c r="F47" s="5">
        <v>11</v>
      </c>
      <c r="G47" s="5">
        <v>0</v>
      </c>
      <c r="H47" s="5">
        <v>0</v>
      </c>
      <c r="I47" s="5">
        <v>2</v>
      </c>
      <c r="J47" s="5">
        <v>7</v>
      </c>
      <c r="K47" s="5">
        <v>1</v>
      </c>
      <c r="L47" s="5">
        <v>6</v>
      </c>
      <c r="M47" s="5">
        <v>0</v>
      </c>
      <c r="N47" s="5">
        <v>1</v>
      </c>
      <c r="O47" s="5">
        <v>21</v>
      </c>
      <c r="P47" s="5">
        <v>60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3</v>
      </c>
      <c r="W47" s="5">
        <v>3</v>
      </c>
      <c r="X47" s="5">
        <v>0</v>
      </c>
      <c r="Y47" s="5">
        <v>0</v>
      </c>
      <c r="Z47" s="5">
        <f t="shared" si="0"/>
        <v>119</v>
      </c>
      <c r="AA47" s="10"/>
    </row>
    <row r="48" spans="1:27" ht="19.5" customHeight="1" x14ac:dyDescent="0.3">
      <c r="A48" s="9"/>
      <c r="B48" s="20" t="s">
        <v>58</v>
      </c>
      <c r="C48" s="4">
        <v>0</v>
      </c>
      <c r="D48" s="4">
        <v>1</v>
      </c>
      <c r="E48" s="4">
        <v>4</v>
      </c>
      <c r="F48" s="4">
        <v>4</v>
      </c>
      <c r="G48" s="4">
        <v>0</v>
      </c>
      <c r="H48" s="4">
        <v>0</v>
      </c>
      <c r="I48" s="4">
        <v>3</v>
      </c>
      <c r="J48" s="4">
        <v>0</v>
      </c>
      <c r="K48" s="4">
        <v>2</v>
      </c>
      <c r="L48" s="4">
        <v>1</v>
      </c>
      <c r="M48" s="4">
        <v>0</v>
      </c>
      <c r="N48" s="4">
        <v>0</v>
      </c>
      <c r="O48" s="4">
        <v>6</v>
      </c>
      <c r="P48" s="4">
        <v>20</v>
      </c>
      <c r="Q48" s="4">
        <v>0</v>
      </c>
      <c r="R48" s="4">
        <v>0</v>
      </c>
      <c r="S48" s="4">
        <v>0</v>
      </c>
      <c r="T48" s="4">
        <v>3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f t="shared" si="0"/>
        <v>45</v>
      </c>
      <c r="AA48" s="10"/>
    </row>
    <row r="49" spans="1:27" ht="19.5" customHeight="1" x14ac:dyDescent="0.3">
      <c r="A49" s="9"/>
      <c r="B49" s="21" t="s">
        <v>59</v>
      </c>
      <c r="C49" s="5">
        <v>0</v>
      </c>
      <c r="D49" s="5">
        <v>11</v>
      </c>
      <c r="E49" s="5">
        <v>1</v>
      </c>
      <c r="F49" s="5">
        <v>5</v>
      </c>
      <c r="G49" s="5">
        <v>0</v>
      </c>
      <c r="H49" s="5">
        <v>1</v>
      </c>
      <c r="I49" s="5">
        <v>1</v>
      </c>
      <c r="J49" s="5">
        <v>1</v>
      </c>
      <c r="K49" s="5">
        <v>2</v>
      </c>
      <c r="L49" s="5">
        <v>6</v>
      </c>
      <c r="M49" s="5">
        <v>1</v>
      </c>
      <c r="N49" s="5">
        <v>3</v>
      </c>
      <c r="O49" s="5">
        <v>2</v>
      </c>
      <c r="P49" s="5">
        <v>37</v>
      </c>
      <c r="Q49" s="5">
        <v>0</v>
      </c>
      <c r="R49" s="5">
        <v>0</v>
      </c>
      <c r="S49" s="5">
        <v>0</v>
      </c>
      <c r="T49" s="5">
        <v>3</v>
      </c>
      <c r="U49" s="5">
        <v>0</v>
      </c>
      <c r="V49" s="5">
        <v>0</v>
      </c>
      <c r="W49" s="5">
        <v>2</v>
      </c>
      <c r="X49" s="5">
        <v>0</v>
      </c>
      <c r="Y49" s="5">
        <v>0</v>
      </c>
      <c r="Z49" s="5">
        <f t="shared" si="0"/>
        <v>76</v>
      </c>
      <c r="AA49" s="10"/>
    </row>
    <row r="50" spans="1:27" ht="19.5" customHeight="1" x14ac:dyDescent="0.3">
      <c r="A50" s="9"/>
      <c r="B50" s="20" t="s">
        <v>60</v>
      </c>
      <c r="C50" s="4">
        <v>2</v>
      </c>
      <c r="D50" s="4">
        <v>32</v>
      </c>
      <c r="E50" s="4">
        <v>13</v>
      </c>
      <c r="F50" s="4">
        <v>44</v>
      </c>
      <c r="G50" s="4">
        <v>0</v>
      </c>
      <c r="H50" s="4">
        <v>2</v>
      </c>
      <c r="I50" s="4">
        <v>0</v>
      </c>
      <c r="J50" s="4">
        <v>3</v>
      </c>
      <c r="K50" s="4">
        <v>2</v>
      </c>
      <c r="L50" s="4">
        <v>11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1</v>
      </c>
      <c r="T50" s="4">
        <v>5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4">
        <f t="shared" si="0"/>
        <v>117</v>
      </c>
      <c r="AA50" s="10"/>
    </row>
    <row r="51" spans="1:27" ht="19.5" customHeight="1" x14ac:dyDescent="0.3">
      <c r="A51" s="9"/>
      <c r="B51" s="21" t="s">
        <v>61</v>
      </c>
      <c r="C51" s="5">
        <v>1</v>
      </c>
      <c r="D51" s="5">
        <v>6</v>
      </c>
      <c r="E51" s="5">
        <v>1</v>
      </c>
      <c r="F51" s="5">
        <v>10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2</v>
      </c>
      <c r="M51" s="5">
        <v>0</v>
      </c>
      <c r="N51" s="5">
        <v>0</v>
      </c>
      <c r="O51" s="5">
        <v>6</v>
      </c>
      <c r="P51" s="5">
        <v>19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f t="shared" si="0"/>
        <v>48</v>
      </c>
      <c r="AA51" s="10"/>
    </row>
    <row r="52" spans="1:27" ht="19.5" customHeight="1" x14ac:dyDescent="0.3">
      <c r="A52" s="9"/>
      <c r="B52" s="20" t="s">
        <v>62</v>
      </c>
      <c r="C52" s="4">
        <v>0</v>
      </c>
      <c r="D52" s="4">
        <v>0</v>
      </c>
      <c r="E52" s="4">
        <v>4</v>
      </c>
      <c r="F52" s="4">
        <v>2</v>
      </c>
      <c r="G52" s="4">
        <v>2</v>
      </c>
      <c r="H52" s="4">
        <v>1</v>
      </c>
      <c r="I52" s="4">
        <v>1</v>
      </c>
      <c r="J52" s="4">
        <v>4</v>
      </c>
      <c r="K52" s="4">
        <v>0</v>
      </c>
      <c r="L52" s="4">
        <v>2</v>
      </c>
      <c r="M52" s="4">
        <v>0</v>
      </c>
      <c r="N52" s="4">
        <v>0</v>
      </c>
      <c r="O52" s="4">
        <v>0</v>
      </c>
      <c r="P52" s="4">
        <v>3</v>
      </c>
      <c r="Q52" s="4">
        <v>0</v>
      </c>
      <c r="R52" s="4">
        <v>1</v>
      </c>
      <c r="S52" s="4">
        <v>0</v>
      </c>
      <c r="T52" s="4">
        <v>0</v>
      </c>
      <c r="U52" s="4">
        <v>0</v>
      </c>
      <c r="V52" s="4">
        <v>1</v>
      </c>
      <c r="W52" s="4">
        <v>1</v>
      </c>
      <c r="X52" s="4">
        <v>0</v>
      </c>
      <c r="Y52" s="4">
        <v>0</v>
      </c>
      <c r="Z52" s="4">
        <f t="shared" si="0"/>
        <v>22</v>
      </c>
      <c r="AA52" s="10"/>
    </row>
    <row r="53" spans="1:27" ht="19.5" customHeight="1" x14ac:dyDescent="0.3">
      <c r="A53" s="9"/>
      <c r="B53" s="21" t="s">
        <v>63</v>
      </c>
      <c r="C53" s="5">
        <v>0</v>
      </c>
      <c r="D53" s="5">
        <v>0</v>
      </c>
      <c r="E53" s="5">
        <v>0</v>
      </c>
      <c r="F53" s="5">
        <v>6</v>
      </c>
      <c r="G53" s="5">
        <v>0</v>
      </c>
      <c r="H53" s="5">
        <v>0</v>
      </c>
      <c r="I53" s="5">
        <v>0</v>
      </c>
      <c r="J53" s="5">
        <v>2</v>
      </c>
      <c r="K53" s="5">
        <v>1</v>
      </c>
      <c r="L53" s="5">
        <v>3</v>
      </c>
      <c r="M53" s="5">
        <v>0</v>
      </c>
      <c r="N53" s="5">
        <v>0</v>
      </c>
      <c r="O53" s="5">
        <v>2</v>
      </c>
      <c r="P53" s="5">
        <v>14</v>
      </c>
      <c r="Q53" s="5">
        <v>0</v>
      </c>
      <c r="R53" s="5">
        <v>0</v>
      </c>
      <c r="S53" s="5">
        <v>0</v>
      </c>
      <c r="T53" s="5">
        <v>4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f t="shared" si="0"/>
        <v>32</v>
      </c>
      <c r="AA53" s="10"/>
    </row>
    <row r="54" spans="1:27" ht="19.5" customHeight="1" x14ac:dyDescent="0.3">
      <c r="A54" s="9"/>
      <c r="B54" s="20" t="s">
        <v>64</v>
      </c>
      <c r="C54" s="4">
        <v>0</v>
      </c>
      <c r="D54" s="4">
        <v>7</v>
      </c>
      <c r="E54" s="4">
        <v>8</v>
      </c>
      <c r="F54" s="4">
        <v>21</v>
      </c>
      <c r="G54" s="4">
        <v>0</v>
      </c>
      <c r="H54" s="4">
        <v>1</v>
      </c>
      <c r="I54" s="4">
        <v>3</v>
      </c>
      <c r="J54" s="4">
        <v>0</v>
      </c>
      <c r="K54" s="4">
        <v>3</v>
      </c>
      <c r="L54" s="4">
        <v>6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f t="shared" si="0"/>
        <v>50</v>
      </c>
      <c r="AA54" s="10"/>
    </row>
    <row r="55" spans="1:27" ht="19.5" customHeight="1" x14ac:dyDescent="0.3">
      <c r="A55" s="9"/>
      <c r="B55" s="21" t="s">
        <v>81</v>
      </c>
      <c r="C55" s="5">
        <v>0</v>
      </c>
      <c r="D55" s="5">
        <v>5</v>
      </c>
      <c r="E55" s="5">
        <v>3</v>
      </c>
      <c r="F55" s="5">
        <v>19</v>
      </c>
      <c r="G55" s="5">
        <v>0</v>
      </c>
      <c r="H55" s="5">
        <v>0</v>
      </c>
      <c r="I55" s="5">
        <v>0</v>
      </c>
      <c r="J55" s="5">
        <v>5</v>
      </c>
      <c r="K55" s="5">
        <v>2</v>
      </c>
      <c r="L55" s="5">
        <v>9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4</v>
      </c>
      <c r="T55" s="5">
        <v>4</v>
      </c>
      <c r="U55" s="5">
        <v>0</v>
      </c>
      <c r="V55" s="5">
        <v>0</v>
      </c>
      <c r="W55" s="5">
        <v>2</v>
      </c>
      <c r="X55" s="5">
        <v>0</v>
      </c>
      <c r="Y55" s="5">
        <v>0</v>
      </c>
      <c r="Z55" s="5">
        <f t="shared" si="0"/>
        <v>53</v>
      </c>
      <c r="AA55" s="10"/>
    </row>
    <row r="56" spans="1:27" ht="19.5" customHeight="1" x14ac:dyDescent="0.3">
      <c r="A56" s="9"/>
      <c r="B56" s="20" t="s">
        <v>65</v>
      </c>
      <c r="C56" s="4">
        <v>0</v>
      </c>
      <c r="D56" s="4">
        <v>2</v>
      </c>
      <c r="E56" s="4">
        <v>2</v>
      </c>
      <c r="F56" s="4">
        <v>5</v>
      </c>
      <c r="G56" s="4">
        <v>3</v>
      </c>
      <c r="H56" s="4">
        <v>6</v>
      </c>
      <c r="I56" s="4">
        <v>0</v>
      </c>
      <c r="J56" s="4">
        <v>0</v>
      </c>
      <c r="K56" s="4">
        <v>3</v>
      </c>
      <c r="L56" s="4">
        <v>5</v>
      </c>
      <c r="M56" s="4">
        <v>0</v>
      </c>
      <c r="N56" s="4">
        <v>0</v>
      </c>
      <c r="O56" s="4">
        <v>1</v>
      </c>
      <c r="P56" s="4">
        <v>2</v>
      </c>
      <c r="Q56" s="4">
        <v>0</v>
      </c>
      <c r="R56" s="4">
        <v>1</v>
      </c>
      <c r="S56" s="4">
        <v>7</v>
      </c>
      <c r="T56" s="4">
        <v>8</v>
      </c>
      <c r="U56" s="4">
        <v>0</v>
      </c>
      <c r="V56" s="4">
        <v>1</v>
      </c>
      <c r="W56" s="4">
        <v>1</v>
      </c>
      <c r="X56" s="4">
        <v>0</v>
      </c>
      <c r="Y56" s="4">
        <v>0</v>
      </c>
      <c r="Z56" s="4">
        <f t="shared" si="0"/>
        <v>47</v>
      </c>
      <c r="AA56" s="10"/>
    </row>
    <row r="57" spans="1:27" ht="19.5" customHeight="1" x14ac:dyDescent="0.3">
      <c r="A57" s="9"/>
      <c r="B57" s="21" t="s">
        <v>66</v>
      </c>
      <c r="C57" s="5">
        <v>0</v>
      </c>
      <c r="D57" s="5">
        <v>0</v>
      </c>
      <c r="E57" s="5">
        <v>2</v>
      </c>
      <c r="F57" s="5">
        <v>6</v>
      </c>
      <c r="G57" s="5">
        <v>1</v>
      </c>
      <c r="H57" s="5">
        <v>0</v>
      </c>
      <c r="I57" s="5">
        <v>0</v>
      </c>
      <c r="J57" s="5">
        <v>1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4</v>
      </c>
      <c r="Q57" s="5">
        <v>0</v>
      </c>
      <c r="R57" s="5">
        <v>0</v>
      </c>
      <c r="S57" s="5">
        <v>2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f t="shared" si="0"/>
        <v>17</v>
      </c>
      <c r="AA57" s="10"/>
    </row>
    <row r="58" spans="1:27" ht="19.5" customHeight="1" x14ac:dyDescent="0.3">
      <c r="A58" s="9"/>
      <c r="B58" s="20" t="s">
        <v>67</v>
      </c>
      <c r="C58" s="4">
        <v>0</v>
      </c>
      <c r="D58" s="4">
        <v>2</v>
      </c>
      <c r="E58" s="4">
        <v>3</v>
      </c>
      <c r="F58" s="4">
        <v>2</v>
      </c>
      <c r="G58" s="4">
        <v>0</v>
      </c>
      <c r="H58" s="4">
        <v>1</v>
      </c>
      <c r="I58" s="4">
        <v>0</v>
      </c>
      <c r="J58" s="4">
        <v>2</v>
      </c>
      <c r="K58" s="4">
        <v>3</v>
      </c>
      <c r="L58" s="4">
        <v>5</v>
      </c>
      <c r="M58" s="4">
        <v>0</v>
      </c>
      <c r="N58" s="4">
        <v>0</v>
      </c>
      <c r="O58" s="4">
        <v>0</v>
      </c>
      <c r="P58" s="4">
        <v>4</v>
      </c>
      <c r="Q58" s="4">
        <v>0</v>
      </c>
      <c r="R58" s="4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f t="shared" si="0"/>
        <v>23</v>
      </c>
      <c r="AA58" s="10"/>
    </row>
    <row r="59" spans="1:27" ht="19.5" customHeight="1" x14ac:dyDescent="0.3">
      <c r="A59" s="9"/>
      <c r="B59" s="21" t="s">
        <v>68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2</v>
      </c>
      <c r="P59" s="5">
        <v>2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f t="shared" si="0"/>
        <v>4</v>
      </c>
      <c r="AA59" s="10"/>
    </row>
    <row r="60" spans="1:27" s="3" customFormat="1" ht="19.5" customHeight="1" x14ac:dyDescent="0.3">
      <c r="A60" s="11"/>
      <c r="B60" s="22" t="s">
        <v>4</v>
      </c>
      <c r="C60" s="37">
        <f>SUM(C6:C59)</f>
        <v>19</v>
      </c>
      <c r="D60" s="37">
        <f t="shared" ref="D60:Y60" si="1">SUM(D6:D59)</f>
        <v>216</v>
      </c>
      <c r="E60" s="37">
        <f t="shared" si="1"/>
        <v>169</v>
      </c>
      <c r="F60" s="37">
        <f t="shared" si="1"/>
        <v>506</v>
      </c>
      <c r="G60" s="37">
        <f t="shared" si="1"/>
        <v>11</v>
      </c>
      <c r="H60" s="37">
        <f t="shared" si="1"/>
        <v>47</v>
      </c>
      <c r="I60" s="37">
        <f t="shared" si="1"/>
        <v>51</v>
      </c>
      <c r="J60" s="37">
        <f t="shared" si="1"/>
        <v>131</v>
      </c>
      <c r="K60" s="37">
        <f t="shared" si="1"/>
        <v>96</v>
      </c>
      <c r="L60" s="37">
        <f t="shared" si="1"/>
        <v>206</v>
      </c>
      <c r="M60" s="37">
        <f t="shared" si="1"/>
        <v>9</v>
      </c>
      <c r="N60" s="37">
        <f t="shared" si="1"/>
        <v>24</v>
      </c>
      <c r="O60" s="37">
        <f t="shared" si="1"/>
        <v>179</v>
      </c>
      <c r="P60" s="37">
        <f t="shared" si="1"/>
        <v>579</v>
      </c>
      <c r="Q60" s="37">
        <f t="shared" si="1"/>
        <v>1</v>
      </c>
      <c r="R60" s="37">
        <f t="shared" si="1"/>
        <v>10</v>
      </c>
      <c r="S60" s="37">
        <f t="shared" si="1"/>
        <v>58</v>
      </c>
      <c r="T60" s="37">
        <f t="shared" si="1"/>
        <v>120</v>
      </c>
      <c r="U60" s="37">
        <f t="shared" si="1"/>
        <v>4</v>
      </c>
      <c r="V60" s="37">
        <f t="shared" si="1"/>
        <v>14</v>
      </c>
      <c r="W60" s="37">
        <f t="shared" si="1"/>
        <v>46</v>
      </c>
      <c r="X60" s="37">
        <f t="shared" si="1"/>
        <v>1</v>
      </c>
      <c r="Y60" s="37">
        <f t="shared" si="1"/>
        <v>5</v>
      </c>
      <c r="Z60" s="2">
        <f>SUM(Z6:Z59)</f>
        <v>2502</v>
      </c>
      <c r="AA60" s="12"/>
    </row>
    <row r="61" spans="1:27" ht="3.75" customHeight="1" x14ac:dyDescent="0.3">
      <c r="A61" s="13"/>
      <c r="B61" s="2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5"/>
    </row>
    <row r="63" spans="1:27" x14ac:dyDescent="0.3">
      <c r="T63" s="25"/>
    </row>
    <row r="64" spans="1:27" x14ac:dyDescent="0.3">
      <c r="K64" s="30"/>
      <c r="L64" s="30"/>
      <c r="M64" s="30"/>
      <c r="T64" s="29"/>
      <c r="U64" s="30"/>
      <c r="V64" s="30"/>
    </row>
    <row r="65" spans="2:22" ht="14.4" x14ac:dyDescent="0.3">
      <c r="B65" s="26" t="s">
        <v>70</v>
      </c>
      <c r="C65" s="26" t="s">
        <v>69</v>
      </c>
      <c r="K65" s="31" t="s">
        <v>0</v>
      </c>
      <c r="L65" s="31" t="s">
        <v>69</v>
      </c>
      <c r="M65" s="30"/>
      <c r="T65" s="31" t="s">
        <v>75</v>
      </c>
      <c r="U65" s="31">
        <v>1149</v>
      </c>
      <c r="V65" s="30"/>
    </row>
    <row r="66" spans="2:22" ht="14.4" x14ac:dyDescent="0.3">
      <c r="B66" s="27" t="s">
        <v>71</v>
      </c>
      <c r="C66" s="28">
        <v>1642</v>
      </c>
      <c r="K66" s="32" t="s">
        <v>73</v>
      </c>
      <c r="L66" s="33">
        <v>608</v>
      </c>
      <c r="M66" s="30"/>
      <c r="T66" s="34" t="s">
        <v>76</v>
      </c>
      <c r="U66" s="35">
        <v>1353</v>
      </c>
      <c r="V66" s="30"/>
    </row>
    <row r="67" spans="2:22" ht="14.4" x14ac:dyDescent="0.3">
      <c r="B67" s="27" t="s">
        <v>72</v>
      </c>
      <c r="C67" s="28">
        <v>860</v>
      </c>
      <c r="K67" s="34" t="s">
        <v>74</v>
      </c>
      <c r="L67" s="33">
        <v>1894</v>
      </c>
      <c r="M67" s="30"/>
      <c r="T67" s="34"/>
      <c r="U67" s="35"/>
      <c r="V67" s="30"/>
    </row>
    <row r="68" spans="2:22" ht="14.4" x14ac:dyDescent="0.3">
      <c r="B68" s="1"/>
      <c r="K68" s="33"/>
      <c r="L68" s="33"/>
      <c r="M68" s="30"/>
      <c r="T68" s="34"/>
      <c r="U68" s="35"/>
      <c r="V68" s="30"/>
    </row>
    <row r="69" spans="2:22" ht="14.4" x14ac:dyDescent="0.3">
      <c r="B69" s="1"/>
      <c r="K69" s="30"/>
      <c r="L69" s="30"/>
      <c r="M69" s="30"/>
      <c r="T69" s="34"/>
      <c r="U69" s="35"/>
      <c r="V69" s="30"/>
    </row>
    <row r="70" spans="2:22" ht="14.4" x14ac:dyDescent="0.3">
      <c r="B70" s="1"/>
      <c r="T70" s="34"/>
      <c r="U70" s="35"/>
      <c r="V70" s="30"/>
    </row>
    <row r="71" spans="2:22" ht="14.4" x14ac:dyDescent="0.3">
      <c r="B71" s="1"/>
      <c r="T71" s="34"/>
      <c r="U71" s="35"/>
      <c r="V71" s="30"/>
    </row>
    <row r="72" spans="2:22" ht="14.4" x14ac:dyDescent="0.3">
      <c r="B72" s="1"/>
      <c r="T72" s="34"/>
      <c r="U72" s="35"/>
      <c r="V72" s="30"/>
    </row>
    <row r="73" spans="2:22" ht="14.4" x14ac:dyDescent="0.3">
      <c r="T73" s="34"/>
      <c r="U73" s="35"/>
      <c r="V73" s="30"/>
    </row>
    <row r="74" spans="2:22" ht="14.4" x14ac:dyDescent="0.3">
      <c r="T74" s="34"/>
      <c r="U74" s="35"/>
      <c r="V74" s="30"/>
    </row>
    <row r="75" spans="2:22" ht="14.4" x14ac:dyDescent="0.3">
      <c r="T75" s="34"/>
      <c r="U75" s="35"/>
      <c r="V75" s="30"/>
    </row>
    <row r="76" spans="2:22" ht="14.4" x14ac:dyDescent="0.3">
      <c r="T76" s="34"/>
      <c r="U76" s="35"/>
      <c r="V76" s="30"/>
    </row>
    <row r="77" spans="2:22" ht="14.4" x14ac:dyDescent="0.3">
      <c r="T77" s="34"/>
      <c r="U77" s="35"/>
      <c r="V77" s="30"/>
    </row>
    <row r="78" spans="2:22" ht="14.4" x14ac:dyDescent="0.3">
      <c r="T78" s="34"/>
      <c r="U78" s="35"/>
      <c r="V78" s="30"/>
    </row>
    <row r="79" spans="2:22" ht="14.4" x14ac:dyDescent="0.3">
      <c r="T79" s="35"/>
      <c r="U79" s="35"/>
      <c r="V79" s="30"/>
    </row>
    <row r="80" spans="2:22" x14ac:dyDescent="0.3">
      <c r="T80" s="29"/>
      <c r="U80" s="30"/>
      <c r="V80" s="30"/>
    </row>
    <row r="81" spans="1:22" x14ac:dyDescent="0.3">
      <c r="T81" s="29"/>
      <c r="U81" s="30"/>
      <c r="V81" s="30"/>
    </row>
    <row r="82" spans="1:22" x14ac:dyDescent="0.3">
      <c r="T82" s="25"/>
    </row>
    <row r="83" spans="1:22" x14ac:dyDescent="0.3">
      <c r="A83" s="30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T83" s="25"/>
    </row>
    <row r="84" spans="1:22" x14ac:dyDescent="0.3">
      <c r="A84" s="30"/>
      <c r="B84" s="29"/>
      <c r="C84" s="30"/>
      <c r="D84" s="30" t="s">
        <v>77</v>
      </c>
      <c r="E84" s="36">
        <v>2397</v>
      </c>
      <c r="F84" s="30"/>
      <c r="G84" s="30"/>
      <c r="H84" s="30"/>
      <c r="I84" s="30"/>
      <c r="J84" s="30"/>
      <c r="K84" s="30" t="s">
        <v>79</v>
      </c>
      <c r="L84" s="30">
        <v>1707</v>
      </c>
      <c r="M84" s="30"/>
      <c r="N84" s="30"/>
      <c r="O84" s="30"/>
      <c r="P84" s="30"/>
    </row>
    <row r="85" spans="1:22" x14ac:dyDescent="0.3">
      <c r="A85" s="30"/>
      <c r="B85" s="29"/>
      <c r="C85" s="30"/>
      <c r="D85" s="30" t="s">
        <v>78</v>
      </c>
      <c r="E85" s="30">
        <v>105</v>
      </c>
      <c r="F85" s="30"/>
      <c r="G85" s="30"/>
      <c r="H85" s="30"/>
      <c r="I85" s="30"/>
      <c r="J85" s="30"/>
      <c r="K85" s="30" t="s">
        <v>80</v>
      </c>
      <c r="L85" s="30">
        <v>795</v>
      </c>
      <c r="M85" s="30"/>
      <c r="N85" s="30"/>
      <c r="O85" s="30"/>
      <c r="P85" s="30"/>
    </row>
    <row r="86" spans="1:22" x14ac:dyDescent="0.3">
      <c r="A86" s="30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22" x14ac:dyDescent="0.3">
      <c r="A87" s="30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22" x14ac:dyDescent="0.3">
      <c r="A88" s="30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22" x14ac:dyDescent="0.3">
      <c r="A89" s="30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22" x14ac:dyDescent="0.3">
      <c r="A90" s="30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22" x14ac:dyDescent="0.3">
      <c r="A91" s="30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22" x14ac:dyDescent="0.3">
      <c r="A92" s="30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22" x14ac:dyDescent="0.3">
      <c r="A93" s="30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</sheetData>
  <sortState ref="B7:AN59">
    <sortCondition ref="B6:B59"/>
  </sortState>
  <mergeCells count="13">
    <mergeCell ref="Z4:Z5"/>
    <mergeCell ref="S4:T4"/>
    <mergeCell ref="V4:W4"/>
    <mergeCell ref="I4:J4"/>
    <mergeCell ref="E4:F4"/>
    <mergeCell ref="X4:Y4"/>
    <mergeCell ref="B4:B5"/>
    <mergeCell ref="K4:L4"/>
    <mergeCell ref="M4:N4"/>
    <mergeCell ref="O4:P4"/>
    <mergeCell ref="Q4:R4"/>
    <mergeCell ref="G4:H4"/>
    <mergeCell ref="C4:D4"/>
  </mergeCells>
  <pageMargins left="0.7" right="0.7" top="0.75" bottom="0.75" header="0.3" footer="0.3"/>
  <ignoredErrors>
    <ignoredError sqref="Z6 Z7:Z59" formulaRange="1"/>
  </ignoredErrors>
  <drawing r:id="rId1"/>
  <webPublishItems count="2">
    <webPublishItem id="9001" divId="3_1_1_9001" sourceType="range" sourceRef="A3:AA102" destinationFile="G:\GPAQ\GPAQ-COMU\Estadístiques internes\LLIBREDA\Lldades 2015\Taules\03 Personal\3_1_1.htm"/>
    <webPublishItem id="13215" divId="3_1_1_13215" sourceType="range" sourceRef="A3:AA103" destinationFile="\\gpaq\gpaqssl\lldades\indicadors\2014\3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2015-07-30T07:08:32Z</dcterms:created>
  <dcterms:modified xsi:type="dcterms:W3CDTF">2020-03-17T12:53:02Z</dcterms:modified>
</cp:coreProperties>
</file>