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90" windowWidth="9030" windowHeight="11805"/>
  </bookViews>
  <sheets>
    <sheet name="1611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'1611'!#REF!</definedName>
    <definedName name="A_impresión_IM">[2]Índex!$A$19:$F$41</definedName>
    <definedName name="aaaaaaaa">[1]Beques_règim_general!$A$1:$D$25</definedName>
    <definedName name="_xlnm.Extract" localSheetId="0">[3]Índex!#REF!</definedName>
    <definedName name="_xlnm.Extract">[3]Índex!#REF!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</definedNames>
  <calcPr calcId="145621"/>
</workbook>
</file>

<file path=xl/calcChain.xml><?xml version="1.0" encoding="utf-8"?>
<calcChain xmlns="http://schemas.openxmlformats.org/spreadsheetml/2006/main">
  <c r="F3" i="2" l="1"/>
  <c r="F21" i="2" l="1"/>
  <c r="C26" i="2"/>
  <c r="D26" i="2"/>
  <c r="E26" i="2"/>
  <c r="G21" i="2" l="1"/>
  <c r="G3" i="2"/>
  <c r="F2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</calcChain>
</file>

<file path=xl/sharedStrings.xml><?xml version="1.0" encoding="utf-8"?>
<sst xmlns="http://schemas.openxmlformats.org/spreadsheetml/2006/main" count="33" uniqueCount="33">
  <si>
    <t>TOTAL</t>
  </si>
  <si>
    <t>820 EUETIB</t>
  </si>
  <si>
    <t>802 EAE</t>
  </si>
  <si>
    <t>801 EUNCET</t>
  </si>
  <si>
    <t>390 ESAB</t>
  </si>
  <si>
    <t>340 EPSEVG</t>
  </si>
  <si>
    <t>330 EPSEM</t>
  </si>
  <si>
    <t>320 EET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</si>
  <si>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</si>
  <si>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</si>
  <si>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</si>
  <si>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</si>
  <si>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</si>
  <si>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</si>
  <si>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</si>
  <si>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</si>
  <si>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</si>
  <si>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</si>
  <si>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</si>
  <si>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Denegades</t>
  </si>
  <si>
    <t>Beques concedides al centre respecte al total de beques concedides a la UPC</t>
  </si>
  <si>
    <t>Beques concedides al centre respecte a les presentades pel centre</t>
  </si>
  <si>
    <t>Sol·licituds presentades</t>
  </si>
  <si>
    <t>Centre</t>
  </si>
  <si>
    <t>370 FOOT</t>
  </si>
  <si>
    <t>860 EI</t>
  </si>
  <si>
    <t>840 EUPMT</t>
  </si>
  <si>
    <t>804 CITM</t>
  </si>
  <si>
    <t>Concedides</t>
  </si>
  <si>
    <r>
      <t>(1)</t>
    </r>
    <r>
      <rPr>
        <sz val="8"/>
        <color rgb="FF003366"/>
        <rFont val="Arial"/>
        <family val="2"/>
      </rPr>
      <t xml:space="preserve"> Es tenen en compte l'estudiantat d'estudis de 1r cicle,  de 1r i 2n cicles, 2n cicle,  graus i màsters universitaris. </t>
    </r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</si>
  <si>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</si>
  <si>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r>
      <t xml:space="preserve">Altres </t>
    </r>
    <r>
      <rPr>
        <vertAlign val="superscript"/>
        <sz val="10"/>
        <color rgb="FF003366"/>
        <rFont val="Arial"/>
        <family val="2"/>
      </rPr>
      <t>(2)</t>
    </r>
  </si>
  <si>
    <r>
      <t xml:space="preserve">(2) </t>
    </r>
    <r>
      <rPr>
        <sz val="8"/>
        <color rgb="FF254061"/>
        <rFont val="Arial"/>
        <family val="2"/>
      </rPr>
      <t>Altres: Departaments que gestionen màsters, ICE, IS, ETCG i UTGAB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</si>
</sst>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(#,##0_);_(\(#,##0\);_(&quot;-&quot;_);_(@_)"/>
    <numFmt numFmtId="166" formatCode="_-* #,##0.00\ [$€]_-;\-* #,##0.00\ [$€]_-;_-* &quot;-&quot;??\ [$€]_-;_-@_-"/>
    <numFmt numFmtId="17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rgb="FF254061"/>
      <name val="Arial"/>
      <family val="2"/>
    </font>
    <font>
      <sz val="8"/>
      <color rgb="FF254061"/>
      <name val="Arial"/>
      <family val="2"/>
    </font>
    <font>
      <vertAlign val="superscript"/>
      <sz val="8"/>
      <color rgb="FF003366"/>
      <name val="Arial"/>
      <family val="2"/>
    </font>
    <font>
      <b/>
      <vertAlign val="superscript"/>
      <sz val="10"/>
      <color rgb="FFFFFF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6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5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3" borderId="4" applyNumberFormat="0" applyFont="0" applyFill="0" applyAlignment="0" applyProtection="0"/>
    <xf numFmtId="0" fontId="6" fillId="4" borderId="5">
      <alignment horizontal="left" vertical="center"/>
    </xf>
    <xf numFmtId="0" fontId="5" fillId="3" borderId="6" applyNumberFormat="0" applyFont="0" applyFill="0" applyAlignment="0" applyProtection="0"/>
    <xf numFmtId="9" fontId="2" fillId="0" borderId="0" applyFont="0" applyFill="0" applyBorder="0" applyAlignment="0" applyProtection="0"/>
    <xf numFmtId="4" fontId="8" fillId="5" borderId="5" applyNumberFormat="0">
      <alignment vertical="center"/>
    </xf>
    <xf numFmtId="3" fontId="6" fillId="6" borderId="5" applyNumberFormat="0">
      <alignment vertical="center"/>
    </xf>
    <xf numFmtId="3" fontId="6" fillId="7" borderId="5" applyNumberFormat="0">
      <alignment vertical="center"/>
    </xf>
    <xf numFmtId="0" fontId="10" fillId="8" borderId="5">
      <alignment horizontal="center" vertical="center" wrapText="1"/>
    </xf>
    <xf numFmtId="0" fontId="2" fillId="0" borderId="7" applyNumberFormat="0" applyFont="0" applyFill="0" applyAlignment="0" applyProtection="0"/>
    <xf numFmtId="0" fontId="5" fillId="3" borderId="8" applyNumberFormat="0" applyFont="0" applyFill="0" applyAlignment="0" applyProtection="0"/>
    <xf numFmtId="0" fontId="10" fillId="0" borderId="9" applyNumberFormat="0" applyFont="0" applyFill="0" applyAlignment="0" applyProtection="0">
      <alignment horizontal="center" vertical="top" wrapText="1"/>
    </xf>
    <xf numFmtId="0" fontId="11" fillId="0" borderId="10" applyNumberFormat="0" applyFont="0" applyFill="0" applyAlignment="0" applyProtection="0">
      <alignment horizontal="center" vertical="top" wrapText="1"/>
    </xf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9" applyNumberFormat="0" applyFont="0" applyFill="0" applyAlignment="0" applyProtection="0">
      <alignment horizontal="center" vertical="top" wrapText="1"/>
    </xf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6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8" applyNumberFormat="0" applyFont="0" applyFill="0" applyAlignment="0" applyProtection="0"/>
    <xf numFmtId="0" fontId="12" fillId="0" borderId="0" applyNumberFormat="0" applyFont="0" applyFill="0" applyAlignment="0" applyProtection="0"/>
    <xf numFmtId="4" fontId="10" fillId="8" borderId="5">
      <alignment horizontal="left" vertical="center"/>
    </xf>
    <xf numFmtId="0" fontId="8" fillId="5" borderId="5">
      <alignment horizontal="left"/>
    </xf>
    <xf numFmtId="0" fontId="8" fillId="3" borderId="11">
      <alignment horizontal="left" vertical="center"/>
    </xf>
    <xf numFmtId="0" fontId="8" fillId="3" borderId="5">
      <alignment horizontal="left"/>
    </xf>
    <xf numFmtId="0" fontId="8" fillId="9" borderId="5">
      <alignment horizontal="left" vertical="center"/>
    </xf>
    <xf numFmtId="0" fontId="13" fillId="2" borderId="0">
      <alignment horizontal="left" vertical="center"/>
    </xf>
    <xf numFmtId="0" fontId="14" fillId="10" borderId="0">
      <alignment horizontal="left" vertical="center"/>
    </xf>
    <xf numFmtId="0" fontId="13" fillId="2" borderId="0">
      <alignment horizontal="left" vertical="center"/>
    </xf>
    <xf numFmtId="0" fontId="15" fillId="10" borderId="0">
      <alignment horizontal="left" vertical="center"/>
    </xf>
    <xf numFmtId="166" fontId="2" fillId="0" borderId="0" applyFont="0" applyFill="0" applyBorder="0" applyAlignment="0" applyProtection="0"/>
    <xf numFmtId="3" fontId="6" fillId="6" borderId="11" applyNumberFormat="0">
      <alignment vertical="center"/>
    </xf>
    <xf numFmtId="3" fontId="6" fillId="6" borderId="5" applyNumberFormat="0">
      <alignment vertical="center"/>
    </xf>
    <xf numFmtId="0" fontId="16" fillId="11" borderId="0" applyNumberFormat="0">
      <alignment vertical="center"/>
    </xf>
    <xf numFmtId="0" fontId="17" fillId="12" borderId="0" applyNumberFormat="0">
      <alignment vertical="center"/>
    </xf>
    <xf numFmtId="3" fontId="6" fillId="7" borderId="11" applyNumberFormat="0">
      <alignment vertical="center"/>
    </xf>
    <xf numFmtId="3" fontId="6" fillId="7" borderId="5" applyNumberFormat="0">
      <alignment vertical="center"/>
    </xf>
    <xf numFmtId="0" fontId="16" fillId="13" borderId="0" applyNumberFormat="0">
      <alignment vertical="center"/>
    </xf>
    <xf numFmtId="0" fontId="17" fillId="14" borderId="0" applyNumberFormat="0">
      <alignment vertical="center"/>
    </xf>
    <xf numFmtId="4" fontId="6" fillId="3" borderId="5" applyNumberFormat="0">
      <alignment vertical="center"/>
    </xf>
    <xf numFmtId="4" fontId="6" fillId="9" borderId="5" applyNumberFormat="0">
      <alignment vertical="center"/>
    </xf>
    <xf numFmtId="0" fontId="6" fillId="4" borderId="11">
      <alignment horizontal="left" vertical="center"/>
    </xf>
    <xf numFmtId="0" fontId="6" fillId="4" borderId="5">
      <alignment horizontal="left" vertical="center"/>
    </xf>
    <xf numFmtId="0" fontId="17" fillId="15" borderId="0">
      <alignment horizontal="left" vertical="center"/>
    </xf>
    <xf numFmtId="0" fontId="10" fillId="16" borderId="5">
      <alignment horizontal="center" vertical="center"/>
    </xf>
    <xf numFmtId="0" fontId="10" fillId="8" borderId="11">
      <alignment horizontal="center" vertical="center" wrapText="1"/>
    </xf>
    <xf numFmtId="0" fontId="10" fillId="8" borderId="5">
      <alignment horizontal="center" vertical="center" wrapText="1"/>
    </xf>
    <xf numFmtId="0" fontId="18" fillId="17" borderId="0">
      <alignment horizontal="center" vertical="center" wrapText="1"/>
    </xf>
    <xf numFmtId="0" fontId="19" fillId="18" borderId="0">
      <alignment horizontal="center" vertical="center" wrapText="1"/>
    </xf>
    <xf numFmtId="3" fontId="6" fillId="3" borderId="0" applyNumberFormat="0">
      <alignment vertical="center"/>
    </xf>
    <xf numFmtId="4" fontId="8" fillId="3" borderId="5" applyNumberFormat="0">
      <alignment vertical="center"/>
    </xf>
    <xf numFmtId="4" fontId="8" fillId="9" borderId="5" applyNumberFormat="0">
      <alignment vertical="center"/>
    </xf>
    <xf numFmtId="0" fontId="10" fillId="8" borderId="5">
      <alignment horizontal="center" vertical="center"/>
    </xf>
    <xf numFmtId="4" fontId="8" fillId="9" borderId="5" applyNumberFormat="0">
      <alignment vertical="center"/>
    </xf>
    <xf numFmtId="4" fontId="8" fillId="5" borderId="5" applyNumberFormat="0">
      <alignment vertical="center"/>
    </xf>
    <xf numFmtId="4" fontId="8" fillId="5" borderId="5" applyNumberFormat="0">
      <alignment vertical="center"/>
    </xf>
    <xf numFmtId="4" fontId="8" fillId="5" borderId="11" applyNumberFormat="0">
      <alignment vertical="center"/>
    </xf>
    <xf numFmtId="0" fontId="20" fillId="19" borderId="0" applyNumberFormat="0">
      <alignment vertical="center"/>
    </xf>
    <xf numFmtId="0" fontId="2" fillId="0" borderId="0"/>
    <xf numFmtId="0" fontId="21" fillId="0" borderId="0"/>
    <xf numFmtId="0" fontId="1" fillId="0" borderId="0"/>
    <xf numFmtId="9" fontId="12" fillId="0" borderId="0" applyFont="0" applyFill="0" applyBorder="0" applyAlignment="0" applyProtection="0"/>
    <xf numFmtId="0" fontId="2" fillId="0" borderId="0" applyNumberFormat="0" applyProtection="0">
      <alignment horizontal="right"/>
    </xf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10" borderId="0" xfId="71" applyFont="1" applyFill="1"/>
    <xf numFmtId="0" fontId="3" fillId="10" borderId="0" xfId="71" applyFont="1" applyFill="1" applyAlignment="1">
      <alignment horizontal="center"/>
    </xf>
    <xf numFmtId="0" fontId="4" fillId="10" borderId="0" xfId="71" applyFont="1" applyFill="1"/>
    <xf numFmtId="0" fontId="3" fillId="10" borderId="12" xfId="17" applyFont="1" applyFill="1" applyBorder="1"/>
    <xf numFmtId="0" fontId="3" fillId="10" borderId="13" xfId="26" applyFont="1" applyFill="1" applyBorder="1"/>
    <xf numFmtId="0" fontId="3" fillId="10" borderId="13" xfId="26" applyFont="1" applyFill="1" applyBorder="1" applyAlignment="1"/>
    <xf numFmtId="0" fontId="3" fillId="10" borderId="13" xfId="26" applyFont="1" applyFill="1" applyBorder="1" applyAlignment="1">
      <alignment horizontal="center"/>
    </xf>
    <xf numFmtId="0" fontId="7" fillId="10" borderId="13" xfId="26" applyFont="1" applyFill="1" applyBorder="1"/>
    <xf numFmtId="0" fontId="3" fillId="10" borderId="14" xfId="20" applyFont="1" applyFill="1" applyBorder="1"/>
    <xf numFmtId="0" fontId="3" fillId="10" borderId="15" xfId="25" applyFont="1" applyFill="1" applyBorder="1"/>
    <xf numFmtId="0" fontId="3" fillId="10" borderId="19" xfId="29" applyFont="1" applyFill="1" applyBorder="1"/>
    <xf numFmtId="0" fontId="7" fillId="10" borderId="0" xfId="71" applyFont="1" applyFill="1"/>
    <xf numFmtId="0" fontId="7" fillId="10" borderId="15" xfId="25" applyFont="1" applyFill="1" applyBorder="1"/>
    <xf numFmtId="0" fontId="18" fillId="20" borderId="20" xfId="69" applyFont="1" applyFill="1" applyBorder="1">
      <alignment vertical="center"/>
    </xf>
    <xf numFmtId="0" fontId="7" fillId="10" borderId="19" xfId="29" applyFont="1" applyFill="1" applyBorder="1"/>
    <xf numFmtId="0" fontId="3" fillId="21" borderId="20" xfId="50" applyFont="1" applyFill="1" applyBorder="1" applyAlignment="1">
      <alignment horizontal="left" vertical="center"/>
    </xf>
    <xf numFmtId="0" fontId="3" fillId="22" borderId="20" xfId="46" applyFont="1" applyFill="1" applyBorder="1" applyAlignment="1">
      <alignment horizontal="left" vertical="center"/>
    </xf>
    <xf numFmtId="0" fontId="18" fillId="20" borderId="20" xfId="60" applyFont="1" applyFill="1" applyBorder="1">
      <alignment horizontal="center" vertical="center" wrapText="1"/>
    </xf>
    <xf numFmtId="0" fontId="3" fillId="10" borderId="21" xfId="19" applyFont="1" applyFill="1" applyBorder="1"/>
    <xf numFmtId="0" fontId="3" fillId="10" borderId="22" xfId="32" applyFont="1" applyFill="1" applyBorder="1"/>
    <xf numFmtId="0" fontId="3" fillId="10" borderId="22" xfId="32" applyFont="1" applyFill="1" applyBorder="1" applyAlignment="1"/>
    <xf numFmtId="0" fontId="3" fillId="10" borderId="22" xfId="32" applyFont="1" applyFill="1" applyBorder="1" applyAlignment="1">
      <alignment horizontal="center"/>
    </xf>
    <xf numFmtId="0" fontId="3" fillId="10" borderId="23" xfId="23" applyFont="1" applyFill="1" applyBorder="1"/>
    <xf numFmtId="164" fontId="3" fillId="10" borderId="0" xfId="75" applyNumberFormat="1" applyFont="1" applyFill="1"/>
    <xf numFmtId="0" fontId="22" fillId="0" borderId="18" xfId="69" applyFont="1" applyFill="1" applyBorder="1" applyAlignment="1">
      <alignment horizontal="left"/>
    </xf>
    <xf numFmtId="0" fontId="22" fillId="0" borderId="17" xfId="69" applyFont="1" applyFill="1" applyBorder="1" applyAlignment="1">
      <alignment horizontal="left"/>
    </xf>
    <xf numFmtId="0" fontId="22" fillId="0" borderId="16" xfId="69" applyFont="1" applyFill="1" applyBorder="1" applyAlignment="1">
      <alignment horizontal="left"/>
    </xf>
    <xf numFmtId="0" fontId="24" fillId="10" borderId="18" xfId="41" applyFont="1" applyFill="1" applyBorder="1" applyAlignment="1">
      <alignment horizontal="left" wrapText="1"/>
    </xf>
    <xf numFmtId="0" fontId="24" fillId="10" borderId="17" xfId="41" applyFont="1" applyFill="1" applyBorder="1" applyAlignment="1">
      <alignment horizontal="left" wrapText="1"/>
    </xf>
    <xf numFmtId="0" fontId="24" fillId="10" borderId="16" xfId="41" applyFont="1" applyFill="1" applyBorder="1" applyAlignment="1">
      <alignment horizontal="left" wrapText="1"/>
    </xf>
    <xf numFmtId="165" fontId="3" fillId="25" borderId="24" xfId="10" applyNumberFormat="1" applyFont="1" applyFill="1" applyBorder="1" applyAlignment="1">
      <alignment horizontal="center" vertical="center"/>
    </xf>
    <xf numFmtId="164" fontId="3" fillId="22" borderId="20" xfId="73" applyNumberFormat="1" applyFont="1" applyFill="1" applyBorder="1" applyAlignment="1">
      <alignment horizontal="center" vertical="center"/>
    </xf>
    <xf numFmtId="174" fontId="3" fillId="22" borderId="20" xfId="73" applyNumberFormat="1" applyFont="1" applyFill="1" applyBorder="1" applyAlignment="1">
      <alignment horizontal="center" vertical="center"/>
    </xf>
    <xf numFmtId="165" fontId="3" fillId="26" borderId="24" xfId="11" applyNumberFormat="1" applyFont="1" applyFill="1" applyBorder="1" applyAlignment="1">
      <alignment horizontal="center" vertical="center"/>
    </xf>
    <xf numFmtId="164" fontId="3" fillId="24" borderId="20" xfId="73" applyNumberFormat="1" applyFont="1" applyFill="1" applyBorder="1" applyAlignment="1">
      <alignment horizontal="center" vertical="center"/>
    </xf>
    <xf numFmtId="174" fontId="3" fillId="24" borderId="20" xfId="73" applyNumberFormat="1" applyFont="1" applyFill="1" applyBorder="1" applyAlignment="1">
      <alignment horizontal="center" vertical="center"/>
    </xf>
    <xf numFmtId="164" fontId="3" fillId="23" borderId="20" xfId="73" applyNumberFormat="1" applyFont="1" applyFill="1" applyBorder="1" applyAlignment="1">
      <alignment horizontal="center" vertical="center"/>
    </xf>
    <xf numFmtId="174" fontId="3" fillId="23" borderId="20" xfId="73" applyNumberFormat="1" applyFont="1" applyFill="1" applyBorder="1" applyAlignment="1">
      <alignment horizontal="center" vertical="center"/>
    </xf>
    <xf numFmtId="165" fontId="3" fillId="26" borderId="24" xfId="11" quotePrefix="1" applyNumberFormat="1" applyFont="1" applyFill="1" applyBorder="1" applyAlignment="1">
      <alignment horizontal="center" vertical="center"/>
    </xf>
    <xf numFmtId="3" fontId="18" fillId="20" borderId="20" xfId="69" applyNumberFormat="1" applyFont="1" applyFill="1" applyBorder="1" applyAlignment="1">
      <alignment horizontal="center" vertical="center"/>
    </xf>
    <xf numFmtId="164" fontId="18" fillId="20" borderId="20" xfId="73" applyNumberFormat="1" applyFont="1" applyFill="1" applyBorder="1" applyAlignment="1">
      <alignment horizontal="center" vertical="center"/>
    </xf>
    <xf numFmtId="174" fontId="18" fillId="20" borderId="20" xfId="75" applyNumberFormat="1" applyFont="1" applyFill="1" applyBorder="1" applyAlignment="1">
      <alignment horizontal="center" vertical="center"/>
    </xf>
  </cellXfs>
  <cellStyles count="76">
    <cellStyle name="BodeExteior" xfId="16"/>
    <cellStyle name="BordeEsqDI" xfId="2"/>
    <cellStyle name="BordeEsqDI 2" xfId="17"/>
    <cellStyle name="BordeEsqDS" xfId="13"/>
    <cellStyle name="BordeEsqDS 2" xfId="18"/>
    <cellStyle name="BordeEsqDS 3" xfId="19"/>
    <cellStyle name="BordeEsqII" xfId="4"/>
    <cellStyle name="BordeEsqII 2" xfId="20"/>
    <cellStyle name="BordeEsqIS" xfId="15"/>
    <cellStyle name="BordeEsqIS 2" xfId="21"/>
    <cellStyle name="BordeEsqIS 2 2" xfId="22"/>
    <cellStyle name="BordeEsqIS 3" xfId="23"/>
    <cellStyle name="BordeTablaDer" xfId="5"/>
    <cellStyle name="BordeTablaDer 2" xfId="24"/>
    <cellStyle name="BordeTablaDer 3" xfId="25"/>
    <cellStyle name="BordeTablaInf" xfId="3"/>
    <cellStyle name="BordeTablaInf 2" xfId="26"/>
    <cellStyle name="BordeTablaIzq" xfId="7"/>
    <cellStyle name="BordeTablaIzq 2" xfId="27"/>
    <cellStyle name="BordeTablaIzq 2 2" xfId="28"/>
    <cellStyle name="BordeTablaIzq 3" xfId="29"/>
    <cellStyle name="BordeTablaSup" xfId="14"/>
    <cellStyle name="BordeTablaSup 2" xfId="30"/>
    <cellStyle name="BordeTablaSup 2 2" xfId="31"/>
    <cellStyle name="BordeTablaSup 3" xfId="32"/>
    <cellStyle name="CMenuIzq" xfId="33"/>
    <cellStyle name="CMenuIzqTotal" xfId="34"/>
    <cellStyle name="CMenuIzqTotal0" xfId="35"/>
    <cellStyle name="CMenuIzqTotal1" xfId="36"/>
    <cellStyle name="CMenuIzqTotal2" xfId="37"/>
    <cellStyle name="comentario" xfId="38"/>
    <cellStyle name="comentario 2" xfId="39"/>
    <cellStyle name="comentario 2 2" xfId="40"/>
    <cellStyle name="comentario 3" xfId="41"/>
    <cellStyle name="Euro" xfId="42"/>
    <cellStyle name="fColor1" xfId="43"/>
    <cellStyle name="fColor1 2" xfId="44"/>
    <cellStyle name="fColor1 3" xfId="45"/>
    <cellStyle name="fColor1 4" xfId="46"/>
    <cellStyle name="fColor1_1512" xfId="10"/>
    <cellStyle name="fColor2" xfId="47"/>
    <cellStyle name="fColor2 2" xfId="48"/>
    <cellStyle name="fColor2 3" xfId="49"/>
    <cellStyle name="fColor2 4" xfId="50"/>
    <cellStyle name="fColor2_1512" xfId="11"/>
    <cellStyle name="fColor3" xfId="51"/>
    <cellStyle name="fColor4" xfId="52"/>
    <cellStyle name="fSubTitulo" xfId="53"/>
    <cellStyle name="fSubTitulo 2" xfId="54"/>
    <cellStyle name="fSubTitulo 3" xfId="55"/>
    <cellStyle name="fSubTitulo_1512" xfId="6"/>
    <cellStyle name="fTitularOscura" xfId="56"/>
    <cellStyle name="fTitulo" xfId="57"/>
    <cellStyle name="fTitulo 2" xfId="58"/>
    <cellStyle name="fTitulo 3" xfId="59"/>
    <cellStyle name="fTitulo 4" xfId="60"/>
    <cellStyle name="fTitulo_1512" xfId="12"/>
    <cellStyle name="fTotal0" xfId="61"/>
    <cellStyle name="fTotal1" xfId="62"/>
    <cellStyle name="fTotal1 2" xfId="63"/>
    <cellStyle name="fTotal1Columna" xfId="64"/>
    <cellStyle name="fTotal2" xfId="65"/>
    <cellStyle name="fTotal2 2" xfId="66"/>
    <cellStyle name="fTotal3" xfId="67"/>
    <cellStyle name="fTotal3 2" xfId="68"/>
    <cellStyle name="fTotal3 2 2" xfId="69"/>
    <cellStyle name="fTotal3_1512" xfId="9"/>
    <cellStyle name="Normal" xfId="0" builtinId="0"/>
    <cellStyle name="Normal 2" xfId="70"/>
    <cellStyle name="Normal 2 2" xfId="1"/>
    <cellStyle name="Normal 2 3" xfId="71"/>
    <cellStyle name="Normal 3" xfId="72"/>
    <cellStyle name="Percentual 2" xfId="8"/>
    <cellStyle name="Percentual 2 2" xfId="73"/>
    <cellStyle name="Porcentaje" xfId="75" builtinId="5"/>
    <cellStyle name="SinEstilo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zoomScaleSheetLayoutView="100" workbookViewId="0">
      <selection activeCell="L10" sqref="L10"/>
    </sheetView>
  </sheetViews>
  <sheetFormatPr baseColWidth="10" defaultColWidth="9.140625" defaultRowHeight="12.75" x14ac:dyDescent="0.2"/>
  <cols>
    <col min="1" max="1" width="0.5703125" style="1" customWidth="1"/>
    <col min="2" max="2" width="18.42578125" style="1" customWidth="1"/>
    <col min="3" max="3" width="16.140625" style="3" customWidth="1"/>
    <col min="4" max="4" width="13.85546875" style="2" customWidth="1"/>
    <col min="5" max="5" width="15" style="2" customWidth="1"/>
    <col min="6" max="6" width="21.28515625" style="2" customWidth="1"/>
    <col min="7" max="7" width="23.5703125" style="2" customWidth="1"/>
    <col min="8" max="8" width="19.140625" style="1" customWidth="1"/>
    <col min="9" max="9" width="1" style="1" customWidth="1"/>
    <col min="10" max="10" width="4.5703125" style="1" customWidth="1"/>
    <col min="11" max="16384" width="9.140625" style="1"/>
  </cols>
  <sheetData>
    <row r="1" spans="1:14" ht="3.95" customHeight="1" x14ac:dyDescent="0.2">
      <c r="A1" s="23"/>
      <c r="B1" s="20"/>
      <c r="C1" s="22"/>
      <c r="D1" s="22"/>
      <c r="E1" s="22"/>
      <c r="F1" s="22"/>
      <c r="G1" s="21"/>
      <c r="H1" s="20"/>
      <c r="I1" s="19"/>
    </row>
    <row r="2" spans="1:14" ht="52.5" x14ac:dyDescent="0.2">
      <c r="A2" s="11"/>
      <c r="B2" s="18" t="s">
        <v>23</v>
      </c>
      <c r="C2" s="18" t="s">
        <v>22</v>
      </c>
      <c r="D2" s="18" t="s">
        <v>19</v>
      </c>
      <c r="E2" s="18" t="s">
        <v>28</v>
      </c>
      <c r="F2" s="18" t="s">
        <v>21</v>
      </c>
      <c r="G2" s="18" t="s">
        <v>20</v>
      </c>
      <c r="H2" s="18" t="s">
        <v>30</v>
      </c>
      <c r="I2" s="10"/>
    </row>
    <row r="3" spans="1:14" ht="20.100000000000001" customHeight="1" x14ac:dyDescent="0.2">
      <c r="A3" s="11"/>
      <c r="B3" s="17" t="s">
        <v>18</v>
      </c>
      <c r="C3" s="31">
        <v>64</v>
      </c>
      <c r="D3" s="31">
        <v>30</v>
      </c>
      <c r="E3" s="31">
        <v>34</v>
      </c>
      <c r="F3" s="32">
        <f>E3/C3</f>
        <v>0.53125</v>
      </c>
      <c r="G3" s="32">
        <f>E3/$E$26</f>
        <v>7.4594120228170246E-3</v>
      </c>
      <c r="H3" s="33">
        <v>8.1339712918660307</v>
      </c>
      <c r="I3" s="10"/>
      <c r="N3" s="24"/>
    </row>
    <row r="4" spans="1:14" ht="20.100000000000001" customHeight="1" x14ac:dyDescent="0.2">
      <c r="A4" s="11"/>
      <c r="B4" s="16" t="s">
        <v>17</v>
      </c>
      <c r="C4" s="34">
        <v>548</v>
      </c>
      <c r="D4" s="34">
        <v>215</v>
      </c>
      <c r="E4" s="34">
        <v>333</v>
      </c>
      <c r="F4" s="35">
        <f t="shared" ref="F4:F25" si="0">E4/C4</f>
        <v>0.60766423357664234</v>
      </c>
      <c r="G4" s="35">
        <f t="shared" ref="G4:G25" si="1">E4/$E$26</f>
        <v>7.3058358929354986E-2</v>
      </c>
      <c r="H4" s="36">
        <v>13.214285714285715</v>
      </c>
      <c r="I4" s="10"/>
      <c r="N4" s="24"/>
    </row>
    <row r="5" spans="1:14" ht="20.100000000000001" customHeight="1" x14ac:dyDescent="0.2">
      <c r="A5" s="11"/>
      <c r="B5" s="17" t="s">
        <v>16</v>
      </c>
      <c r="C5" s="31">
        <v>545</v>
      </c>
      <c r="D5" s="31">
        <v>278</v>
      </c>
      <c r="E5" s="31">
        <v>267</v>
      </c>
      <c r="F5" s="32">
        <f t="shared" si="0"/>
        <v>0.48990825688073397</v>
      </c>
      <c r="G5" s="32">
        <f t="shared" si="1"/>
        <v>5.8578323826239578E-2</v>
      </c>
      <c r="H5" s="33">
        <v>11.654299432562199</v>
      </c>
      <c r="I5" s="10"/>
      <c r="N5" s="24"/>
    </row>
    <row r="6" spans="1:14" ht="20.100000000000001" customHeight="1" x14ac:dyDescent="0.2">
      <c r="A6" s="11"/>
      <c r="B6" s="16" t="s">
        <v>15</v>
      </c>
      <c r="C6" s="34">
        <v>521</v>
      </c>
      <c r="D6" s="34">
        <v>235</v>
      </c>
      <c r="E6" s="34">
        <v>286</v>
      </c>
      <c r="F6" s="35">
        <f t="shared" si="0"/>
        <v>0.54894433781190022</v>
      </c>
      <c r="G6" s="35">
        <f t="shared" si="1"/>
        <v>6.2746818780166747E-2</v>
      </c>
      <c r="H6" s="36">
        <v>14.727085478887744</v>
      </c>
      <c r="I6" s="10"/>
      <c r="N6" s="24"/>
    </row>
    <row r="7" spans="1:14" ht="20.100000000000001" customHeight="1" x14ac:dyDescent="0.2">
      <c r="A7" s="11"/>
      <c r="B7" s="17" t="s">
        <v>14</v>
      </c>
      <c r="C7" s="31">
        <v>680</v>
      </c>
      <c r="D7" s="31">
        <v>334</v>
      </c>
      <c r="E7" s="31">
        <v>346</v>
      </c>
      <c r="F7" s="32">
        <f t="shared" si="0"/>
        <v>0.50882352941176467</v>
      </c>
      <c r="G7" s="32">
        <f t="shared" si="1"/>
        <v>7.59104870557262E-2</v>
      </c>
      <c r="H7" s="33">
        <v>9.0221642764015648</v>
      </c>
      <c r="I7" s="10"/>
      <c r="N7" s="24"/>
    </row>
    <row r="8" spans="1:14" ht="20.100000000000001" customHeight="1" x14ac:dyDescent="0.2">
      <c r="A8" s="11"/>
      <c r="B8" s="16" t="s">
        <v>13</v>
      </c>
      <c r="C8" s="34">
        <v>413</v>
      </c>
      <c r="D8" s="34">
        <v>210</v>
      </c>
      <c r="E8" s="34">
        <v>203</v>
      </c>
      <c r="F8" s="35">
        <f t="shared" si="0"/>
        <v>0.49152542372881358</v>
      </c>
      <c r="G8" s="35">
        <f t="shared" si="1"/>
        <v>4.4537077665642827E-2</v>
      </c>
      <c r="H8" s="36">
        <v>11.014650027129679</v>
      </c>
      <c r="I8" s="10"/>
      <c r="N8" s="24"/>
    </row>
    <row r="9" spans="1:14" ht="20.100000000000001" customHeight="1" x14ac:dyDescent="0.2">
      <c r="A9" s="11"/>
      <c r="B9" s="17" t="s">
        <v>12</v>
      </c>
      <c r="C9" s="31">
        <v>620</v>
      </c>
      <c r="D9" s="31">
        <v>252</v>
      </c>
      <c r="E9" s="31">
        <v>368</v>
      </c>
      <c r="F9" s="32">
        <f t="shared" si="0"/>
        <v>0.59354838709677415</v>
      </c>
      <c r="G9" s="32">
        <f t="shared" si="1"/>
        <v>8.0737165423431331E-2</v>
      </c>
      <c r="H9" s="33">
        <v>18.842805939580135</v>
      </c>
      <c r="I9" s="10"/>
      <c r="N9" s="24"/>
    </row>
    <row r="10" spans="1:14" ht="20.100000000000001" customHeight="1" x14ac:dyDescent="0.2">
      <c r="A10" s="11"/>
      <c r="B10" s="16" t="s">
        <v>11</v>
      </c>
      <c r="C10" s="34">
        <v>224</v>
      </c>
      <c r="D10" s="34">
        <v>90</v>
      </c>
      <c r="E10" s="34">
        <v>134</v>
      </c>
      <c r="F10" s="35">
        <f t="shared" si="0"/>
        <v>0.5982142857142857</v>
      </c>
      <c r="G10" s="35">
        <f t="shared" si="1"/>
        <v>2.9398859148749453E-2</v>
      </c>
      <c r="H10" s="36">
        <v>16.729088639200999</v>
      </c>
      <c r="I10" s="10"/>
      <c r="N10" s="24"/>
    </row>
    <row r="11" spans="1:14" ht="20.100000000000001" customHeight="1" x14ac:dyDescent="0.2">
      <c r="A11" s="11"/>
      <c r="B11" s="17" t="s">
        <v>10</v>
      </c>
      <c r="C11" s="31">
        <v>200</v>
      </c>
      <c r="D11" s="31">
        <v>80</v>
      </c>
      <c r="E11" s="31">
        <v>120</v>
      </c>
      <c r="F11" s="32">
        <f t="shared" si="0"/>
        <v>0.6</v>
      </c>
      <c r="G11" s="32">
        <f t="shared" si="1"/>
        <v>2.6327336551118911E-2</v>
      </c>
      <c r="H11" s="33">
        <v>11.811023622047244</v>
      </c>
      <c r="I11" s="10"/>
      <c r="N11" s="24"/>
    </row>
    <row r="12" spans="1:14" ht="20.100000000000001" customHeight="1" x14ac:dyDescent="0.2">
      <c r="A12" s="11"/>
      <c r="B12" s="16" t="s">
        <v>9</v>
      </c>
      <c r="C12" s="34">
        <v>448</v>
      </c>
      <c r="D12" s="34">
        <v>208</v>
      </c>
      <c r="E12" s="34">
        <v>240</v>
      </c>
      <c r="F12" s="35">
        <f t="shared" si="0"/>
        <v>0.5357142857142857</v>
      </c>
      <c r="G12" s="35">
        <f t="shared" si="1"/>
        <v>5.2654673102237821E-2</v>
      </c>
      <c r="H12" s="36">
        <v>19.983347210657783</v>
      </c>
      <c r="I12" s="10"/>
      <c r="N12" s="24"/>
    </row>
    <row r="13" spans="1:14" ht="20.100000000000001" customHeight="1" x14ac:dyDescent="0.2">
      <c r="A13" s="11"/>
      <c r="B13" s="17" t="s">
        <v>8</v>
      </c>
      <c r="C13" s="31">
        <v>476</v>
      </c>
      <c r="D13" s="31">
        <v>233</v>
      </c>
      <c r="E13" s="31">
        <v>243</v>
      </c>
      <c r="F13" s="32">
        <f t="shared" si="0"/>
        <v>0.51050420168067223</v>
      </c>
      <c r="G13" s="32">
        <f t="shared" si="1"/>
        <v>5.3312856516015798E-2</v>
      </c>
      <c r="H13" s="33">
        <v>15.576923076923077</v>
      </c>
      <c r="I13" s="10"/>
      <c r="N13" s="24"/>
    </row>
    <row r="14" spans="1:14" ht="20.100000000000001" customHeight="1" x14ac:dyDescent="0.2">
      <c r="A14" s="11"/>
      <c r="B14" s="16" t="s">
        <v>7</v>
      </c>
      <c r="C14" s="34">
        <v>645</v>
      </c>
      <c r="D14" s="34">
        <v>258</v>
      </c>
      <c r="E14" s="34">
        <v>387</v>
      </c>
      <c r="F14" s="35">
        <f t="shared" si="0"/>
        <v>0.6</v>
      </c>
      <c r="G14" s="35">
        <f t="shared" si="1"/>
        <v>8.4905660377358486E-2</v>
      </c>
      <c r="H14" s="36">
        <v>22.279792746113987</v>
      </c>
      <c r="I14" s="10"/>
      <c r="N14" s="24"/>
    </row>
    <row r="15" spans="1:14" ht="20.100000000000001" customHeight="1" x14ac:dyDescent="0.2">
      <c r="A15" s="11"/>
      <c r="B15" s="17" t="s">
        <v>6</v>
      </c>
      <c r="C15" s="31">
        <v>314</v>
      </c>
      <c r="D15" s="31">
        <v>112</v>
      </c>
      <c r="E15" s="31">
        <v>202</v>
      </c>
      <c r="F15" s="32">
        <f t="shared" si="0"/>
        <v>0.64331210191082799</v>
      </c>
      <c r="G15" s="32">
        <f t="shared" si="1"/>
        <v>4.4317683194383499E-2</v>
      </c>
      <c r="H15" s="33">
        <v>23.298731257208765</v>
      </c>
      <c r="I15" s="10"/>
      <c r="N15" s="24"/>
    </row>
    <row r="16" spans="1:14" ht="20.100000000000001" customHeight="1" x14ac:dyDescent="0.2">
      <c r="A16" s="11"/>
      <c r="B16" s="16" t="s">
        <v>5</v>
      </c>
      <c r="C16" s="34">
        <v>523</v>
      </c>
      <c r="D16" s="34">
        <v>247</v>
      </c>
      <c r="E16" s="34">
        <v>276</v>
      </c>
      <c r="F16" s="35">
        <f t="shared" si="0"/>
        <v>0.52772466539196938</v>
      </c>
      <c r="G16" s="35">
        <f t="shared" si="1"/>
        <v>6.0552874067573495E-2</v>
      </c>
      <c r="H16" s="36">
        <v>17.369414726242923</v>
      </c>
      <c r="I16" s="10"/>
      <c r="N16" s="24"/>
    </row>
    <row r="17" spans="1:14" ht="20.100000000000001" customHeight="1" x14ac:dyDescent="0.2">
      <c r="A17" s="11"/>
      <c r="B17" s="17" t="s">
        <v>24</v>
      </c>
      <c r="C17" s="31">
        <v>202</v>
      </c>
      <c r="D17" s="31">
        <v>85</v>
      </c>
      <c r="E17" s="31">
        <v>117</v>
      </c>
      <c r="F17" s="32">
        <f t="shared" si="0"/>
        <v>0.57920792079207917</v>
      </c>
      <c r="G17" s="32">
        <f t="shared" si="1"/>
        <v>2.5669153137340937E-2</v>
      </c>
      <c r="H17" s="33">
        <v>24.4258872651357</v>
      </c>
      <c r="I17" s="10"/>
      <c r="N17" s="24"/>
    </row>
    <row r="18" spans="1:14" ht="20.100000000000001" customHeight="1" x14ac:dyDescent="0.2">
      <c r="A18" s="11"/>
      <c r="B18" s="16" t="s">
        <v>4</v>
      </c>
      <c r="C18" s="34">
        <v>268</v>
      </c>
      <c r="D18" s="34">
        <v>115</v>
      </c>
      <c r="E18" s="34">
        <v>153</v>
      </c>
      <c r="F18" s="35">
        <f t="shared" si="0"/>
        <v>0.57089552238805974</v>
      </c>
      <c r="G18" s="35">
        <f t="shared" si="1"/>
        <v>3.3567354102676611E-2</v>
      </c>
      <c r="H18" s="36">
        <v>19.440914866581956</v>
      </c>
      <c r="I18" s="10"/>
      <c r="N18" s="24"/>
    </row>
    <row r="19" spans="1:14" ht="20.100000000000001" customHeight="1" x14ac:dyDescent="0.2">
      <c r="A19" s="11"/>
      <c r="B19" s="17" t="s">
        <v>3</v>
      </c>
      <c r="C19" s="31">
        <v>44</v>
      </c>
      <c r="D19" s="31">
        <v>16</v>
      </c>
      <c r="E19" s="31">
        <v>28</v>
      </c>
      <c r="F19" s="37">
        <f t="shared" si="0"/>
        <v>0.63636363636363635</v>
      </c>
      <c r="G19" s="37">
        <f t="shared" si="1"/>
        <v>6.1430451952610796E-3</v>
      </c>
      <c r="H19" s="38">
        <v>6.5882352941176476</v>
      </c>
      <c r="I19" s="10"/>
      <c r="N19" s="24"/>
    </row>
    <row r="20" spans="1:14" ht="20.100000000000001" customHeight="1" x14ac:dyDescent="0.2">
      <c r="A20" s="11"/>
      <c r="B20" s="16" t="s">
        <v>2</v>
      </c>
      <c r="C20" s="34">
        <v>53</v>
      </c>
      <c r="D20" s="34">
        <v>27</v>
      </c>
      <c r="E20" s="39">
        <v>26</v>
      </c>
      <c r="F20" s="35">
        <f t="shared" si="0"/>
        <v>0.49056603773584906</v>
      </c>
      <c r="G20" s="35">
        <f t="shared" si="1"/>
        <v>5.7042562527424307E-3</v>
      </c>
      <c r="H20" s="36">
        <v>5.6034482758620694</v>
      </c>
      <c r="I20" s="10"/>
      <c r="N20" s="24"/>
    </row>
    <row r="21" spans="1:14" ht="20.100000000000001" customHeight="1" x14ac:dyDescent="0.2">
      <c r="A21" s="11"/>
      <c r="B21" s="17" t="s">
        <v>27</v>
      </c>
      <c r="C21" s="31">
        <v>117</v>
      </c>
      <c r="D21" s="31">
        <v>54</v>
      </c>
      <c r="E21" s="31">
        <v>63</v>
      </c>
      <c r="F21" s="37">
        <f t="shared" ref="F21" si="2">E21/C21</f>
        <v>0.53846153846153844</v>
      </c>
      <c r="G21" s="37">
        <f t="shared" si="1"/>
        <v>1.3821851689337429E-2</v>
      </c>
      <c r="H21" s="38">
        <v>17.073170731707318</v>
      </c>
      <c r="I21" s="10"/>
      <c r="N21" s="24"/>
    </row>
    <row r="22" spans="1:14" ht="20.100000000000001" customHeight="1" x14ac:dyDescent="0.2">
      <c r="A22" s="11"/>
      <c r="B22" s="16" t="s">
        <v>1</v>
      </c>
      <c r="C22" s="34">
        <v>927</v>
      </c>
      <c r="D22" s="34">
        <v>373</v>
      </c>
      <c r="E22" s="39">
        <v>554</v>
      </c>
      <c r="F22" s="35">
        <f t="shared" si="0"/>
        <v>0.59762675296655876</v>
      </c>
      <c r="G22" s="35">
        <f t="shared" si="1"/>
        <v>0.12154453707766565</v>
      </c>
      <c r="H22" s="36">
        <v>19.928057553956833</v>
      </c>
      <c r="I22" s="10"/>
      <c r="N22" s="24"/>
    </row>
    <row r="23" spans="1:14" ht="20.100000000000001" customHeight="1" x14ac:dyDescent="0.2">
      <c r="A23" s="11"/>
      <c r="B23" s="17" t="s">
        <v>26</v>
      </c>
      <c r="C23" s="31">
        <v>184</v>
      </c>
      <c r="D23" s="31">
        <v>78</v>
      </c>
      <c r="E23" s="31">
        <v>106</v>
      </c>
      <c r="F23" s="37">
        <f t="shared" si="0"/>
        <v>0.57608695652173914</v>
      </c>
      <c r="G23" s="37">
        <f t="shared" si="1"/>
        <v>2.3255813953488372E-2</v>
      </c>
      <c r="H23" s="38">
        <v>14.402173913043478</v>
      </c>
      <c r="I23" s="10"/>
      <c r="K23" s="12"/>
      <c r="L23" s="12"/>
      <c r="N23" s="24"/>
    </row>
    <row r="24" spans="1:14" ht="20.100000000000001" customHeight="1" x14ac:dyDescent="0.2">
      <c r="A24" s="11"/>
      <c r="B24" s="16" t="s">
        <v>25</v>
      </c>
      <c r="C24" s="34">
        <v>68</v>
      </c>
      <c r="D24" s="34">
        <v>34</v>
      </c>
      <c r="E24" s="39">
        <v>34</v>
      </c>
      <c r="F24" s="35">
        <f t="shared" si="0"/>
        <v>0.5</v>
      </c>
      <c r="G24" s="35">
        <f t="shared" si="1"/>
        <v>7.4594120228170246E-3</v>
      </c>
      <c r="H24" s="36">
        <v>16.585365853658537</v>
      </c>
      <c r="I24" s="10"/>
      <c r="N24" s="24"/>
    </row>
    <row r="25" spans="1:14" ht="20.100000000000001" customHeight="1" x14ac:dyDescent="0.2">
      <c r="A25" s="11"/>
      <c r="B25" s="17" t="s">
        <v>31</v>
      </c>
      <c r="C25" s="31">
        <v>64</v>
      </c>
      <c r="D25" s="31">
        <v>26</v>
      </c>
      <c r="E25" s="31">
        <v>38</v>
      </c>
      <c r="F25" s="37">
        <f t="shared" si="0"/>
        <v>0.59375</v>
      </c>
      <c r="G25" s="37">
        <f t="shared" si="1"/>
        <v>8.3369899078543225E-3</v>
      </c>
      <c r="H25" s="38">
        <v>6.6783831282952555</v>
      </c>
      <c r="I25" s="10"/>
      <c r="N25" s="24"/>
    </row>
    <row r="26" spans="1:14" s="12" customFormat="1" ht="20.100000000000001" customHeight="1" x14ac:dyDescent="0.2">
      <c r="A26" s="15"/>
      <c r="B26" s="14" t="s">
        <v>0</v>
      </c>
      <c r="C26" s="40">
        <f>SUM(C3:C25)</f>
        <v>8148</v>
      </c>
      <c r="D26" s="40">
        <f>SUM(D3:D25)</f>
        <v>3590</v>
      </c>
      <c r="E26" s="40">
        <f>SUM(E3:E25)</f>
        <v>4558</v>
      </c>
      <c r="F26" s="41">
        <f>E26/C26</f>
        <v>0.55940108001963673</v>
      </c>
      <c r="G26" s="41">
        <v>1</v>
      </c>
      <c r="H26" s="42">
        <v>14.999835455951557</v>
      </c>
      <c r="I26" s="13"/>
      <c r="J26" s="1"/>
      <c r="K26" s="1"/>
      <c r="L26" s="1"/>
      <c r="N26" s="24"/>
    </row>
    <row r="27" spans="1:14" ht="14.25" customHeight="1" x14ac:dyDescent="0.2">
      <c r="A27" s="11"/>
      <c r="B27" s="28" t="s">
        <v>29</v>
      </c>
      <c r="C27" s="29"/>
      <c r="D27" s="29"/>
      <c r="E27" s="29"/>
      <c r="F27" s="29"/>
      <c r="G27" s="29"/>
      <c r="H27" s="30"/>
      <c r="I27" s="10"/>
      <c r="J27" s="12"/>
    </row>
    <row r="28" spans="1:14" ht="15" customHeight="1" x14ac:dyDescent="0.2">
      <c r="A28" s="11"/>
      <c r="B28" s="25" t="s">
        <v>32</v>
      </c>
      <c r="C28" s="26"/>
      <c r="D28" s="26"/>
      <c r="E28" s="26"/>
      <c r="F28" s="26"/>
      <c r="G28" s="26"/>
      <c r="H28" s="27"/>
      <c r="I28" s="10"/>
    </row>
    <row r="29" spans="1:14" ht="7.5" customHeight="1" x14ac:dyDescent="0.2">
      <c r="A29" s="9"/>
      <c r="B29" s="8"/>
      <c r="C29" s="7"/>
      <c r="D29" s="7"/>
      <c r="E29" s="7"/>
      <c r="F29" s="7"/>
      <c r="G29" s="6"/>
      <c r="H29" s="5"/>
      <c r="I29" s="4"/>
    </row>
  </sheetData>
  <mergeCells count="2">
    <mergeCell ref="B28:H28"/>
    <mergeCell ref="B27:H27"/>
  </mergeCells>
  <printOptions horizontalCentered="1"/>
  <pageMargins left="0.59" right="0.59" top="0.59" bottom="0.59" header="0" footer="0"/>
  <pageSetup paperSize="9" scale="59" orientation="portrait" r:id="rId1"/>
  <webPublishItems count="1">
    <webPublishItem id="7472" divId="1_7_1_7472" sourceType="range" sourceRef="A1:I29" destinationFile="G:\GPAQ\GPAQ-COMU\Estadístiques internes\LLIBREDA\Lldades 2015\Taules\01 Docencia\1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1611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2012-09-07T08:19:42Z</dcterms:created>
  <dcterms:modified xsi:type="dcterms:W3CDTF">2015-08-25T12:08:20Z</dcterms:modified>
</cp:coreProperties>
</file>