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25" yWindow="30" windowWidth="14985" windowHeight="123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76" i="1" l="1"/>
  <c r="D76" i="1"/>
  <c r="F74" i="1"/>
  <c r="F75" i="1"/>
  <c r="F9" i="1"/>
  <c r="F8" i="1"/>
  <c r="F11" i="1"/>
  <c r="F12" i="1"/>
  <c r="F13" i="1"/>
  <c r="F15" i="1"/>
  <c r="F16" i="1"/>
  <c r="F14" i="1"/>
  <c r="F10" i="1"/>
  <c r="F18" i="1"/>
  <c r="F17" i="1"/>
  <c r="F19" i="1"/>
  <c r="F21" i="1"/>
  <c r="F26" i="1"/>
  <c r="F23" i="1"/>
  <c r="F22" i="1"/>
  <c r="F24" i="1"/>
  <c r="F20" i="1"/>
  <c r="F25" i="1"/>
  <c r="F36" i="1"/>
  <c r="F34" i="1"/>
  <c r="F37" i="1"/>
  <c r="F29" i="1"/>
  <c r="F38" i="1"/>
  <c r="F28" i="1"/>
  <c r="F35" i="1"/>
  <c r="F30" i="1"/>
  <c r="F33" i="1"/>
  <c r="F27" i="1"/>
  <c r="F31" i="1"/>
  <c r="F32" i="1"/>
  <c r="F40" i="1"/>
  <c r="F43" i="1"/>
  <c r="F44" i="1"/>
  <c r="F39" i="1"/>
  <c r="F41" i="1"/>
  <c r="F42" i="1"/>
  <c r="F47" i="1"/>
  <c r="F45" i="1"/>
  <c r="F46" i="1"/>
  <c r="F48" i="1"/>
  <c r="F55" i="1"/>
  <c r="F49" i="1"/>
  <c r="F52" i="1"/>
  <c r="F50" i="1"/>
  <c r="F53" i="1"/>
  <c r="F54" i="1"/>
  <c r="F51" i="1"/>
  <c r="F56" i="1"/>
  <c r="F58" i="1"/>
  <c r="F57" i="1"/>
  <c r="F59" i="1"/>
  <c r="F61" i="1"/>
  <c r="F60" i="1"/>
  <c r="F63" i="1"/>
  <c r="F62" i="1"/>
  <c r="F64" i="1"/>
  <c r="F65" i="1"/>
  <c r="F68" i="1"/>
  <c r="F66" i="1"/>
  <c r="F67" i="1"/>
  <c r="F69" i="1"/>
  <c r="F70" i="1"/>
  <c r="F72" i="1"/>
  <c r="F73" i="1"/>
  <c r="F71" i="1"/>
  <c r="F76" i="1" l="1"/>
</calcChain>
</file>

<file path=xl/sharedStrings.xml><?xml version="1.0" encoding="utf-8"?>
<sst xmlns="http://schemas.openxmlformats.org/spreadsheetml/2006/main" count="96" uniqueCount="94">
  <si>
    <t>Estadística i investigació operativa</t>
  </si>
  <si>
    <t>Matemàtica avançada i enginyeria matemàtica</t>
  </si>
  <si>
    <t>Gestió i valoració urbana</t>
  </si>
  <si>
    <t>Paisatgisme</t>
  </si>
  <si>
    <t>Tecnologia a l'arquitectura</t>
  </si>
  <si>
    <t>Teoria i pràctica del projecte d'arquitectura</t>
  </si>
  <si>
    <t>Urbanisme</t>
  </si>
  <si>
    <t>Teoria i història de l'arquitectura</t>
  </si>
  <si>
    <t>Arquitectura, energia i medi ambient</t>
  </si>
  <si>
    <t>Enginyeria d'organització</t>
  </si>
  <si>
    <t>Enginyeria de sistemes automàtics i electrònica industrial</t>
  </si>
  <si>
    <t>Enginyeria industrial</t>
  </si>
  <si>
    <t>Enginyeria electrònica</t>
  </si>
  <si>
    <t>Tecnologies de la informació i la comunicació</t>
  </si>
  <si>
    <t>Enginyeria telemàtica</t>
  </si>
  <si>
    <t>Fotònica</t>
  </si>
  <si>
    <t>European Master in Photonics Engineering, Nanophotonics and Biophotonics</t>
  </si>
  <si>
    <t>Enginyeria de telecomunicació</t>
  </si>
  <si>
    <t>Automàtica i robòtica</t>
  </si>
  <si>
    <t>Logística, transport i mobilitat</t>
  </si>
  <si>
    <t>Erasmus Mundus en ciència i enginyeria de materials avançats (AMASE)</t>
  </si>
  <si>
    <t>Polímers i biopolímers</t>
  </si>
  <si>
    <t>Enginyeria biotecnològica</t>
  </si>
  <si>
    <t>Seguretat i salut en el treball - prevenció de riscos laborals</t>
  </si>
  <si>
    <t>Ciència i enginyeria de materials</t>
  </si>
  <si>
    <t>Erasmus Mundus in Environomical Pathways for Sustainable Energy Systems</t>
  </si>
  <si>
    <t>Enginyeria d'automoció</t>
  </si>
  <si>
    <t xml:space="preserve">Enginyeria química </t>
  </si>
  <si>
    <t>Enginyeria ambiental</t>
  </si>
  <si>
    <t>Enginyeria del terreny i enginyeria sísmica</t>
  </si>
  <si>
    <t>Enginyeria estructural i de la construcció</t>
  </si>
  <si>
    <t>Mètodes numèrics en enginyeria</t>
  </si>
  <si>
    <t>Anàlisi estructural de monuments i construccions històriques</t>
  </si>
  <si>
    <t>Enginyeria civil</t>
  </si>
  <si>
    <t>Enginyeria de camins, canals i ports</t>
  </si>
  <si>
    <t>Enginyeria geològica i de mines</t>
  </si>
  <si>
    <t>Arquitectura de computadors, xarxes i sistemes</t>
  </si>
  <si>
    <t>Tecnologies de la informació</t>
  </si>
  <si>
    <t>European Master in Data Mining and Knowledge Management</t>
  </si>
  <si>
    <t xml:space="preserve">Enginyeria informàtica </t>
  </si>
  <si>
    <t>Erasmus Mundus in Information Technologies for Business Intelligence (IT4BI)</t>
  </si>
  <si>
    <t>Intervenció sostenible en el medi construït</t>
  </si>
  <si>
    <t>Enginyeria i gestió de les telecomunicacions</t>
  </si>
  <si>
    <t>Ciència i tecnologia aeroespacial</t>
  </si>
  <si>
    <t>Edificació</t>
  </si>
  <si>
    <t>Enginyeria tèxtil, paperera i gràfica</t>
  </si>
  <si>
    <t>Enginyeria de tecnologies de materials fibrosos</t>
  </si>
  <si>
    <t>Enginyeria dels recursos naturals</t>
  </si>
  <si>
    <t>Enginyeria de mines</t>
  </si>
  <si>
    <t>Optometria i ciències de la visió</t>
  </si>
  <si>
    <t>Sistemes agrícoles periurbans</t>
  </si>
  <si>
    <t>Agricultura per al desenvolupament</t>
  </si>
  <si>
    <t>European Master in Agricultural, Food and Environmental Policy Analysis</t>
  </si>
  <si>
    <t>Tecnologies facilitadores per a la indústria alimentària i de bioprocessos</t>
  </si>
  <si>
    <t>Formació del professorat d'educació secundària obligatòria i batxillerat, formació professional i ensenyaments d'idiomes</t>
  </si>
  <si>
    <t>Sostenibilitat</t>
  </si>
  <si>
    <t>Tecnologia per al desenvolupament humà i la cooperació</t>
  </si>
  <si>
    <t>Ciència i tecnologia de la sostenibilitat</t>
  </si>
  <si>
    <t>Dones</t>
  </si>
  <si>
    <t>Total</t>
  </si>
  <si>
    <t>Enginyeria de l'energia</t>
  </si>
  <si>
    <t>Enginyeria del cuir</t>
  </si>
  <si>
    <t>Unitat responsable</t>
  </si>
  <si>
    <t>Nom de l'estudi</t>
  </si>
  <si>
    <t>Homes</t>
  </si>
  <si>
    <t>% titulats amb una estada a l'estranger</t>
  </si>
  <si>
    <t>TOTAL</t>
  </si>
  <si>
    <t>TITULATS MÀSTERS UNIVERSITARIS</t>
  </si>
  <si>
    <t>TITULATS 2014-2015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</si>
  <si>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</si>
  <si>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</si>
  <si>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</si>
  <si>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</si>
  <si>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</si>
  <si>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</si>
  <si>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</si>
  <si>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</si>
  <si>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300 EETAC</t>
  </si>
  <si>
    <t>310 EPSEB</t>
  </si>
  <si>
    <t>320 EET</t>
  </si>
  <si>
    <t>330 EPSEM</t>
  </si>
  <si>
    <t>340 EPSEVG</t>
  </si>
  <si>
    <t>370 FOOT</t>
  </si>
  <si>
    <t>390 ESAB</t>
  </si>
  <si>
    <t>410 ICE</t>
  </si>
  <si>
    <t>480 IS.UPC</t>
  </si>
  <si>
    <t>820 EUETIB</t>
  </si>
  <si>
    <t>860 EEI</t>
  </si>
  <si>
    <t>Erasmus Mundus en investigació en tecnologies de la informació i la comunicació (MERIT)</t>
  </si>
  <si>
    <t>Erasmus Mundus in Computational Mechanics</t>
  </si>
  <si>
    <t>Intel·ligència artificial</t>
  </si>
  <si>
    <t>European Master in Distributed Computing</t>
  </si>
  <si>
    <t>Innovation and Research in Informatics (MIRI)</t>
  </si>
  <si>
    <t>Enginyeria nuclear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</si>
</sst>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%"/>
    <numFmt numFmtId="169" formatCode="_(#,##0_);_(\(#,##0\);_(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2" borderId="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vertical="center" wrapText="1"/>
    </xf>
    <xf numFmtId="0" fontId="5" fillId="4" borderId="1" xfId="2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9" fontId="5" fillId="3" borderId="1" xfId="0" applyNumberFormat="1" applyFont="1" applyFill="1" applyBorder="1" applyAlignment="1">
      <alignment horizontal="center" vertical="center"/>
    </xf>
    <xf numFmtId="169" fontId="5" fillId="4" borderId="1" xfId="2" applyNumberFormat="1" applyFont="1" applyFill="1" applyBorder="1" applyAlignment="1">
      <alignment horizontal="center" vertical="center" wrapText="1"/>
    </xf>
    <xf numFmtId="169" fontId="5" fillId="4" borderId="1" xfId="0" applyNumberFormat="1" applyFont="1" applyFill="1" applyBorder="1" applyAlignment="1">
      <alignment horizontal="center" vertical="center"/>
    </xf>
    <xf numFmtId="169" fontId="5" fillId="4" borderId="1" xfId="2" applyNumberFormat="1" applyFont="1" applyFill="1" applyBorder="1" applyAlignment="1">
      <alignment horizontal="center" vertical="center"/>
    </xf>
    <xf numFmtId="169" fontId="5" fillId="3" borderId="1" xfId="2" applyNumberFormat="1" applyFont="1" applyFill="1" applyBorder="1" applyAlignment="1">
      <alignment horizontal="center" vertical="center"/>
    </xf>
    <xf numFmtId="168" fontId="5" fillId="3" borderId="1" xfId="1" applyNumberFormat="1" applyFont="1" applyFill="1" applyBorder="1" applyAlignment="1">
      <alignment horizontal="center" vertical="center"/>
    </xf>
    <xf numFmtId="168" fontId="5" fillId="4" borderId="1" xfId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left" vertic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0" xfId="0" applyFont="1"/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/>
    </xf>
    <xf numFmtId="169" fontId="6" fillId="5" borderId="1" xfId="0" applyNumberFormat="1" applyFont="1" applyFill="1" applyBorder="1" applyAlignment="1">
      <alignment horizontal="center" vertical="center"/>
    </xf>
    <xf numFmtId="168" fontId="6" fillId="5" borderId="1" xfId="1" applyNumberFormat="1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</cellXfs>
  <cellStyles count="5">
    <cellStyle name="Normal" xfId="0" builtinId="0"/>
    <cellStyle name="Normal 2" xfId="3"/>
    <cellStyle name="Normal_Hoja1" xfId="2"/>
    <cellStyle name="Porcentaje" xfId="1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activeCell="K11" sqref="K11"/>
    </sheetView>
  </sheetViews>
  <sheetFormatPr baseColWidth="10" defaultRowHeight="12.75" x14ac:dyDescent="0.2"/>
  <cols>
    <col min="1" max="1" width="0.5703125" style="32" customWidth="1"/>
    <col min="2" max="2" width="18.28515625" style="48" customWidth="1"/>
    <col min="3" max="3" width="89.140625" style="32" customWidth="1"/>
    <col min="4" max="7" width="14.140625" style="49" customWidth="1"/>
    <col min="8" max="8" width="0.5703125" style="32" customWidth="1"/>
    <col min="9" max="16384" width="11.42578125" style="32"/>
  </cols>
  <sheetData>
    <row r="1" spans="1:8" s="21" customFormat="1" ht="15" customHeight="1" x14ac:dyDescent="0.2">
      <c r="B1" s="51" t="s">
        <v>67</v>
      </c>
      <c r="C1" s="2"/>
      <c r="D1" s="12"/>
      <c r="E1" s="12"/>
      <c r="F1" s="12"/>
      <c r="G1" s="12"/>
    </row>
    <row r="2" spans="1:8" s="21" customFormat="1" x14ac:dyDescent="0.2">
      <c r="B2" s="51"/>
      <c r="C2" s="2"/>
      <c r="D2" s="12"/>
      <c r="E2" s="12"/>
      <c r="F2" s="12"/>
      <c r="G2" s="12"/>
    </row>
    <row r="3" spans="1:8" s="21" customFormat="1" x14ac:dyDescent="0.2">
      <c r="B3" s="51"/>
      <c r="C3" s="2"/>
      <c r="D3" s="12"/>
      <c r="E3" s="12"/>
      <c r="F3" s="12"/>
      <c r="G3" s="12"/>
    </row>
    <row r="4" spans="1:8" s="22" customFormat="1" ht="15" customHeight="1" x14ac:dyDescent="0.2">
      <c r="B4" s="50"/>
      <c r="D4" s="24"/>
      <c r="E4" s="24"/>
      <c r="F4" s="24"/>
      <c r="G4" s="24"/>
    </row>
    <row r="5" spans="1:8" s="22" customFormat="1" ht="3.75" customHeight="1" x14ac:dyDescent="0.2">
      <c r="A5" s="25"/>
      <c r="B5" s="26"/>
      <c r="C5" s="27"/>
      <c r="D5" s="28"/>
      <c r="E5" s="28"/>
      <c r="F5" s="28"/>
      <c r="G5" s="28"/>
      <c r="H5" s="29"/>
    </row>
    <row r="6" spans="1:8" s="22" customFormat="1" ht="20.25" customHeight="1" x14ac:dyDescent="0.2">
      <c r="A6" s="30"/>
      <c r="B6" s="23"/>
      <c r="D6" s="11" t="s">
        <v>68</v>
      </c>
      <c r="E6" s="11"/>
      <c r="F6" s="11"/>
      <c r="G6" s="11"/>
      <c r="H6" s="31"/>
    </row>
    <row r="7" spans="1:8" ht="47.25" customHeight="1" x14ac:dyDescent="0.2">
      <c r="A7" s="30"/>
      <c r="B7" s="3" t="s">
        <v>62</v>
      </c>
      <c r="C7" s="4" t="s">
        <v>63</v>
      </c>
      <c r="D7" s="1" t="s">
        <v>58</v>
      </c>
      <c r="E7" s="1" t="s">
        <v>64</v>
      </c>
      <c r="F7" s="1" t="s">
        <v>59</v>
      </c>
      <c r="G7" s="1" t="s">
        <v>65</v>
      </c>
      <c r="H7" s="31"/>
    </row>
    <row r="8" spans="1:8" s="35" customFormat="1" ht="19.5" customHeight="1" x14ac:dyDescent="0.25">
      <c r="A8" s="33"/>
      <c r="B8" s="5" t="s">
        <v>69</v>
      </c>
      <c r="C8" s="9" t="s">
        <v>0</v>
      </c>
      <c r="D8" s="13">
        <v>20</v>
      </c>
      <c r="E8" s="13">
        <v>14</v>
      </c>
      <c r="F8" s="14">
        <f>+D8+E8</f>
        <v>34</v>
      </c>
      <c r="G8" s="19">
        <v>5.8823529411764705E-2</v>
      </c>
      <c r="H8" s="34"/>
    </row>
    <row r="9" spans="1:8" s="35" customFormat="1" ht="19.5" customHeight="1" x14ac:dyDescent="0.25">
      <c r="A9" s="33"/>
      <c r="B9" s="5"/>
      <c r="C9" s="9" t="s">
        <v>1</v>
      </c>
      <c r="D9" s="13">
        <v>7</v>
      </c>
      <c r="E9" s="13">
        <v>8</v>
      </c>
      <c r="F9" s="14">
        <f>+D9+E9</f>
        <v>15</v>
      </c>
      <c r="G9" s="19">
        <v>0</v>
      </c>
      <c r="H9" s="34"/>
    </row>
    <row r="10" spans="1:8" s="35" customFormat="1" ht="19.5" customHeight="1" x14ac:dyDescent="0.25">
      <c r="A10" s="33"/>
      <c r="B10" s="7" t="s">
        <v>70</v>
      </c>
      <c r="C10" s="10" t="s">
        <v>8</v>
      </c>
      <c r="D10" s="15">
        <v>15</v>
      </c>
      <c r="E10" s="15">
        <v>15</v>
      </c>
      <c r="F10" s="16">
        <f>+D10+E10</f>
        <v>30</v>
      </c>
      <c r="G10" s="20">
        <v>0</v>
      </c>
      <c r="H10" s="34"/>
    </row>
    <row r="11" spans="1:8" s="35" customFormat="1" ht="19.5" customHeight="1" x14ac:dyDescent="0.25">
      <c r="A11" s="33"/>
      <c r="B11" s="7"/>
      <c r="C11" s="10" t="s">
        <v>2</v>
      </c>
      <c r="D11" s="15">
        <v>11</v>
      </c>
      <c r="E11" s="15">
        <v>9</v>
      </c>
      <c r="F11" s="16">
        <f>+D11+E11</f>
        <v>20</v>
      </c>
      <c r="G11" s="20">
        <v>0</v>
      </c>
      <c r="H11" s="34"/>
    </row>
    <row r="12" spans="1:8" s="35" customFormat="1" ht="19.5" customHeight="1" x14ac:dyDescent="0.25">
      <c r="A12" s="33"/>
      <c r="B12" s="7"/>
      <c r="C12" s="10" t="s">
        <v>3</v>
      </c>
      <c r="D12" s="15">
        <v>12</v>
      </c>
      <c r="E12" s="15">
        <v>7</v>
      </c>
      <c r="F12" s="16">
        <f>+D12+E12</f>
        <v>19</v>
      </c>
      <c r="G12" s="20">
        <v>0.10526315789473684</v>
      </c>
      <c r="H12" s="34"/>
    </row>
    <row r="13" spans="1:8" s="35" customFormat="1" ht="19.5" customHeight="1" x14ac:dyDescent="0.25">
      <c r="A13" s="33"/>
      <c r="B13" s="7"/>
      <c r="C13" s="10" t="s">
        <v>4</v>
      </c>
      <c r="D13" s="15">
        <v>23</v>
      </c>
      <c r="E13" s="15">
        <v>24</v>
      </c>
      <c r="F13" s="16">
        <f>+D13+E13</f>
        <v>47</v>
      </c>
      <c r="G13" s="20">
        <v>0</v>
      </c>
      <c r="H13" s="34"/>
    </row>
    <row r="14" spans="1:8" s="35" customFormat="1" ht="19.5" customHeight="1" x14ac:dyDescent="0.25">
      <c r="A14" s="33"/>
      <c r="B14" s="7"/>
      <c r="C14" s="10" t="s">
        <v>7</v>
      </c>
      <c r="D14" s="15">
        <v>5</v>
      </c>
      <c r="E14" s="15">
        <v>2</v>
      </c>
      <c r="F14" s="16">
        <f>+D14+E14</f>
        <v>7</v>
      </c>
      <c r="G14" s="20">
        <v>0</v>
      </c>
      <c r="H14" s="34"/>
    </row>
    <row r="15" spans="1:8" s="35" customFormat="1" ht="19.5" customHeight="1" x14ac:dyDescent="0.25">
      <c r="A15" s="33"/>
      <c r="B15" s="7"/>
      <c r="C15" s="10" t="s">
        <v>5</v>
      </c>
      <c r="D15" s="15">
        <v>15</v>
      </c>
      <c r="E15" s="15">
        <v>18</v>
      </c>
      <c r="F15" s="16">
        <f>+D15+E15</f>
        <v>33</v>
      </c>
      <c r="G15" s="20">
        <v>0</v>
      </c>
      <c r="H15" s="34"/>
    </row>
    <row r="16" spans="1:8" s="35" customFormat="1" ht="19.5" customHeight="1" x14ac:dyDescent="0.25">
      <c r="A16" s="33"/>
      <c r="B16" s="7"/>
      <c r="C16" s="10" t="s">
        <v>6</v>
      </c>
      <c r="D16" s="15">
        <v>13</v>
      </c>
      <c r="E16" s="15">
        <v>5</v>
      </c>
      <c r="F16" s="16">
        <f>+D16+E16</f>
        <v>18</v>
      </c>
      <c r="G16" s="20">
        <v>0</v>
      </c>
      <c r="H16" s="34"/>
    </row>
    <row r="17" spans="1:8" s="35" customFormat="1" ht="19.5" customHeight="1" x14ac:dyDescent="0.25">
      <c r="A17" s="33"/>
      <c r="B17" s="5" t="s">
        <v>71</v>
      </c>
      <c r="C17" s="9" t="s">
        <v>10</v>
      </c>
      <c r="D17" s="13">
        <v>1</v>
      </c>
      <c r="E17" s="13">
        <v>11</v>
      </c>
      <c r="F17" s="14">
        <f>+D17+E17</f>
        <v>12</v>
      </c>
      <c r="G17" s="19">
        <v>0</v>
      </c>
      <c r="H17" s="34"/>
    </row>
    <row r="18" spans="1:8" s="35" customFormat="1" ht="19.5" customHeight="1" x14ac:dyDescent="0.25">
      <c r="A18" s="33"/>
      <c r="B18" s="5"/>
      <c r="C18" s="9" t="s">
        <v>9</v>
      </c>
      <c r="D18" s="13">
        <v>5</v>
      </c>
      <c r="E18" s="13">
        <v>9</v>
      </c>
      <c r="F18" s="14">
        <f>+D18+E18</f>
        <v>14</v>
      </c>
      <c r="G18" s="19">
        <v>0</v>
      </c>
      <c r="H18" s="34"/>
    </row>
    <row r="19" spans="1:8" s="35" customFormat="1" ht="19.5" customHeight="1" x14ac:dyDescent="0.25">
      <c r="A19" s="33"/>
      <c r="B19" s="5"/>
      <c r="C19" s="9" t="s">
        <v>11</v>
      </c>
      <c r="D19" s="13">
        <v>1</v>
      </c>
      <c r="E19" s="13">
        <v>6</v>
      </c>
      <c r="F19" s="14">
        <f>+D19+E19</f>
        <v>7</v>
      </c>
      <c r="G19" s="19">
        <v>0.5714285714285714</v>
      </c>
      <c r="H19" s="34"/>
    </row>
    <row r="20" spans="1:8" s="35" customFormat="1" ht="19.5" customHeight="1" x14ac:dyDescent="0.25">
      <c r="A20" s="33"/>
      <c r="B20" s="7" t="s">
        <v>72</v>
      </c>
      <c r="C20" s="10" t="s">
        <v>17</v>
      </c>
      <c r="D20" s="17">
        <v>0</v>
      </c>
      <c r="E20" s="15">
        <v>8</v>
      </c>
      <c r="F20" s="16">
        <f>+D20+E20</f>
        <v>8</v>
      </c>
      <c r="G20" s="20">
        <v>0.125</v>
      </c>
      <c r="H20" s="34"/>
    </row>
    <row r="21" spans="1:8" s="35" customFormat="1" ht="19.5" customHeight="1" x14ac:dyDescent="0.25">
      <c r="A21" s="33"/>
      <c r="B21" s="7"/>
      <c r="C21" s="10" t="s">
        <v>12</v>
      </c>
      <c r="D21" s="15">
        <v>1</v>
      </c>
      <c r="E21" s="15">
        <v>31</v>
      </c>
      <c r="F21" s="16">
        <f>+D21+E21</f>
        <v>32</v>
      </c>
      <c r="G21" s="20">
        <v>6.25E-2</v>
      </c>
      <c r="H21" s="34"/>
    </row>
    <row r="22" spans="1:8" s="35" customFormat="1" ht="19.5" customHeight="1" x14ac:dyDescent="0.25">
      <c r="A22" s="33"/>
      <c r="B22" s="7"/>
      <c r="C22" s="10" t="s">
        <v>14</v>
      </c>
      <c r="D22" s="15">
        <v>1</v>
      </c>
      <c r="E22" s="15">
        <v>1</v>
      </c>
      <c r="F22" s="16">
        <f>+D22+E22</f>
        <v>2</v>
      </c>
      <c r="G22" s="20">
        <v>0</v>
      </c>
      <c r="H22" s="34"/>
    </row>
    <row r="23" spans="1:8" s="35" customFormat="1" ht="19.5" customHeight="1" x14ac:dyDescent="0.25">
      <c r="A23" s="33"/>
      <c r="B23" s="7"/>
      <c r="C23" s="10" t="s">
        <v>88</v>
      </c>
      <c r="D23" s="15">
        <v>2</v>
      </c>
      <c r="E23" s="15">
        <v>14</v>
      </c>
      <c r="F23" s="16">
        <f>+D23+E23</f>
        <v>16</v>
      </c>
      <c r="G23" s="20">
        <v>0</v>
      </c>
      <c r="H23" s="34"/>
    </row>
    <row r="24" spans="1:8" s="35" customFormat="1" ht="19.5" customHeight="1" x14ac:dyDescent="0.25">
      <c r="A24" s="33"/>
      <c r="B24" s="7"/>
      <c r="C24" s="10" t="s">
        <v>16</v>
      </c>
      <c r="D24" s="15">
        <v>2</v>
      </c>
      <c r="E24" s="15">
        <v>5</v>
      </c>
      <c r="F24" s="16">
        <f>+D24+E24</f>
        <v>7</v>
      </c>
      <c r="G24" s="20">
        <v>0</v>
      </c>
      <c r="H24" s="34"/>
    </row>
    <row r="25" spans="1:8" s="35" customFormat="1" ht="19.5" customHeight="1" x14ac:dyDescent="0.25">
      <c r="A25" s="33"/>
      <c r="B25" s="7"/>
      <c r="C25" s="10" t="s">
        <v>15</v>
      </c>
      <c r="D25" s="15">
        <v>5</v>
      </c>
      <c r="E25" s="15">
        <v>19</v>
      </c>
      <c r="F25" s="16">
        <f>+D25+E25</f>
        <v>24</v>
      </c>
      <c r="G25" s="20">
        <v>0</v>
      </c>
      <c r="H25" s="34"/>
    </row>
    <row r="26" spans="1:8" s="35" customFormat="1" ht="19.5" customHeight="1" x14ac:dyDescent="0.25">
      <c r="A26" s="33"/>
      <c r="B26" s="7"/>
      <c r="C26" s="10" t="s">
        <v>13</v>
      </c>
      <c r="D26" s="15">
        <v>3</v>
      </c>
      <c r="E26" s="15">
        <v>2</v>
      </c>
      <c r="F26" s="16">
        <f>+D26+E26</f>
        <v>5</v>
      </c>
      <c r="G26" s="20">
        <v>0</v>
      </c>
      <c r="H26" s="34"/>
    </row>
    <row r="27" spans="1:8" s="35" customFormat="1" ht="19.5" customHeight="1" x14ac:dyDescent="0.25">
      <c r="A27" s="33"/>
      <c r="B27" s="5" t="s">
        <v>73</v>
      </c>
      <c r="C27" s="9" t="s">
        <v>18</v>
      </c>
      <c r="D27" s="13">
        <v>2</v>
      </c>
      <c r="E27" s="13">
        <v>18</v>
      </c>
      <c r="F27" s="14">
        <f>+D27+E27</f>
        <v>20</v>
      </c>
      <c r="G27" s="19">
        <v>0.25</v>
      </c>
      <c r="H27" s="34"/>
    </row>
    <row r="28" spans="1:8" s="35" customFormat="1" ht="19.5" customHeight="1" x14ac:dyDescent="0.25">
      <c r="A28" s="33"/>
      <c r="B28" s="5"/>
      <c r="C28" s="9" t="s">
        <v>24</v>
      </c>
      <c r="D28" s="13">
        <v>2</v>
      </c>
      <c r="E28" s="13">
        <v>5</v>
      </c>
      <c r="F28" s="14">
        <f>+D28+E28</f>
        <v>7</v>
      </c>
      <c r="G28" s="19">
        <v>0</v>
      </c>
      <c r="H28" s="34"/>
    </row>
    <row r="29" spans="1:8" s="35" customFormat="1" ht="19.5" customHeight="1" x14ac:dyDescent="0.25">
      <c r="A29" s="33"/>
      <c r="B29" s="5"/>
      <c r="C29" s="9" t="s">
        <v>22</v>
      </c>
      <c r="D29" s="13">
        <v>1</v>
      </c>
      <c r="E29" s="18">
        <v>0</v>
      </c>
      <c r="F29" s="14">
        <f>+D29+E29</f>
        <v>1</v>
      </c>
      <c r="G29" s="19">
        <v>0</v>
      </c>
      <c r="H29" s="34"/>
    </row>
    <row r="30" spans="1:8" s="35" customFormat="1" ht="19.5" customHeight="1" x14ac:dyDescent="0.25">
      <c r="A30" s="33"/>
      <c r="B30" s="5"/>
      <c r="C30" s="9" t="s">
        <v>26</v>
      </c>
      <c r="D30" s="18">
        <v>0</v>
      </c>
      <c r="E30" s="13">
        <v>10</v>
      </c>
      <c r="F30" s="14">
        <f>+D30+E30</f>
        <v>10</v>
      </c>
      <c r="G30" s="19">
        <v>0</v>
      </c>
      <c r="H30" s="34"/>
    </row>
    <row r="31" spans="1:8" s="35" customFormat="1" ht="19.5" customHeight="1" x14ac:dyDescent="0.25">
      <c r="A31" s="33"/>
      <c r="B31" s="5"/>
      <c r="C31" s="9" t="s">
        <v>9</v>
      </c>
      <c r="D31" s="13">
        <v>2</v>
      </c>
      <c r="E31" s="13">
        <v>10</v>
      </c>
      <c r="F31" s="14">
        <f>+D31+E31</f>
        <v>12</v>
      </c>
      <c r="G31" s="19">
        <v>8.3333333333333329E-2</v>
      </c>
      <c r="H31" s="34"/>
    </row>
    <row r="32" spans="1:8" s="35" customFormat="1" ht="19.5" customHeight="1" x14ac:dyDescent="0.25">
      <c r="A32" s="33"/>
      <c r="B32" s="5"/>
      <c r="C32" s="9" t="s">
        <v>93</v>
      </c>
      <c r="D32" s="13">
        <v>1</v>
      </c>
      <c r="E32" s="13">
        <v>1</v>
      </c>
      <c r="F32" s="14">
        <f>+D32+E32</f>
        <v>2</v>
      </c>
      <c r="G32" s="19">
        <v>0</v>
      </c>
      <c r="H32" s="34"/>
    </row>
    <row r="33" spans="1:8" s="35" customFormat="1" ht="19.5" customHeight="1" x14ac:dyDescent="0.25">
      <c r="A33" s="33"/>
      <c r="B33" s="5"/>
      <c r="C33" s="9" t="s">
        <v>27</v>
      </c>
      <c r="D33" s="13">
        <v>3</v>
      </c>
      <c r="E33" s="13">
        <v>6</v>
      </c>
      <c r="F33" s="14">
        <f>+D33+E33</f>
        <v>9</v>
      </c>
      <c r="G33" s="19">
        <v>0</v>
      </c>
      <c r="H33" s="34"/>
    </row>
    <row r="34" spans="1:8" s="35" customFormat="1" ht="19.5" customHeight="1" x14ac:dyDescent="0.25">
      <c r="A34" s="33"/>
      <c r="B34" s="5"/>
      <c r="C34" s="9" t="s">
        <v>20</v>
      </c>
      <c r="D34" s="13">
        <v>5</v>
      </c>
      <c r="E34" s="13">
        <v>6</v>
      </c>
      <c r="F34" s="14">
        <f>+D34+E34</f>
        <v>11</v>
      </c>
      <c r="G34" s="19">
        <v>0.63636363636363635</v>
      </c>
      <c r="H34" s="34"/>
    </row>
    <row r="35" spans="1:8" s="35" customFormat="1" ht="19.5" customHeight="1" x14ac:dyDescent="0.25">
      <c r="A35" s="33"/>
      <c r="B35" s="5"/>
      <c r="C35" s="9" t="s">
        <v>25</v>
      </c>
      <c r="D35" s="13">
        <v>4</v>
      </c>
      <c r="E35" s="13">
        <v>21</v>
      </c>
      <c r="F35" s="14">
        <f>+D35+E35</f>
        <v>25</v>
      </c>
      <c r="G35" s="19">
        <v>0</v>
      </c>
      <c r="H35" s="34"/>
    </row>
    <row r="36" spans="1:8" s="35" customFormat="1" ht="19.5" customHeight="1" x14ac:dyDescent="0.25">
      <c r="A36" s="33"/>
      <c r="B36" s="5"/>
      <c r="C36" s="9" t="s">
        <v>19</v>
      </c>
      <c r="D36" s="13">
        <v>6</v>
      </c>
      <c r="E36" s="13">
        <v>8</v>
      </c>
      <c r="F36" s="14">
        <f>+D36+E36</f>
        <v>14</v>
      </c>
      <c r="G36" s="19">
        <v>0</v>
      </c>
      <c r="H36" s="34"/>
    </row>
    <row r="37" spans="1:8" s="35" customFormat="1" ht="19.5" customHeight="1" x14ac:dyDescent="0.25">
      <c r="A37" s="33"/>
      <c r="B37" s="5"/>
      <c r="C37" s="9" t="s">
        <v>21</v>
      </c>
      <c r="D37" s="13">
        <v>1</v>
      </c>
      <c r="E37" s="13">
        <v>1</v>
      </c>
      <c r="F37" s="14">
        <f>+D37+E37</f>
        <v>2</v>
      </c>
      <c r="G37" s="19">
        <v>0</v>
      </c>
      <c r="H37" s="34"/>
    </row>
    <row r="38" spans="1:8" s="35" customFormat="1" ht="19.5" customHeight="1" x14ac:dyDescent="0.25">
      <c r="A38" s="33"/>
      <c r="B38" s="5"/>
      <c r="C38" s="9" t="s">
        <v>23</v>
      </c>
      <c r="D38" s="13">
        <v>7</v>
      </c>
      <c r="E38" s="13">
        <v>5</v>
      </c>
      <c r="F38" s="14">
        <f>+D38+E38</f>
        <v>12</v>
      </c>
      <c r="G38" s="19">
        <v>0</v>
      </c>
      <c r="H38" s="34"/>
    </row>
    <row r="39" spans="1:8" s="35" customFormat="1" ht="19.5" customHeight="1" x14ac:dyDescent="0.25">
      <c r="A39" s="33"/>
      <c r="B39" s="7" t="s">
        <v>74</v>
      </c>
      <c r="C39" s="10" t="s">
        <v>32</v>
      </c>
      <c r="D39" s="15">
        <v>6</v>
      </c>
      <c r="E39" s="15">
        <v>14</v>
      </c>
      <c r="F39" s="16">
        <f>+D39+E39</f>
        <v>20</v>
      </c>
      <c r="G39" s="20">
        <v>0</v>
      </c>
      <c r="H39" s="34"/>
    </row>
    <row r="40" spans="1:8" s="35" customFormat="1" ht="19.5" customHeight="1" x14ac:dyDescent="0.25">
      <c r="A40" s="33"/>
      <c r="B40" s="7"/>
      <c r="C40" s="10" t="s">
        <v>28</v>
      </c>
      <c r="D40" s="15">
        <v>5</v>
      </c>
      <c r="E40" s="15">
        <v>4</v>
      </c>
      <c r="F40" s="16">
        <f>+D40+E40</f>
        <v>9</v>
      </c>
      <c r="G40" s="20">
        <v>0</v>
      </c>
      <c r="H40" s="34"/>
    </row>
    <row r="41" spans="1:8" s="35" customFormat="1" ht="19.5" customHeight="1" x14ac:dyDescent="0.25">
      <c r="A41" s="33"/>
      <c r="B41" s="7"/>
      <c r="C41" s="10" t="s">
        <v>33</v>
      </c>
      <c r="D41" s="15">
        <v>2</v>
      </c>
      <c r="E41" s="15">
        <v>9</v>
      </c>
      <c r="F41" s="16">
        <f>+D41+E41</f>
        <v>11</v>
      </c>
      <c r="G41" s="20">
        <v>9.0909090909090912E-2</v>
      </c>
      <c r="H41" s="34"/>
    </row>
    <row r="42" spans="1:8" s="35" customFormat="1" ht="19.5" customHeight="1" x14ac:dyDescent="0.25">
      <c r="A42" s="33"/>
      <c r="B42" s="7"/>
      <c r="C42" s="10" t="s">
        <v>34</v>
      </c>
      <c r="D42" s="15">
        <v>8</v>
      </c>
      <c r="E42" s="15">
        <v>18</v>
      </c>
      <c r="F42" s="16">
        <f>+D42+E42</f>
        <v>26</v>
      </c>
      <c r="G42" s="20">
        <v>0.88461538461538458</v>
      </c>
      <c r="H42" s="34"/>
    </row>
    <row r="43" spans="1:8" s="35" customFormat="1" ht="19.5" customHeight="1" x14ac:dyDescent="0.25">
      <c r="A43" s="33"/>
      <c r="B43" s="7"/>
      <c r="C43" s="10" t="s">
        <v>29</v>
      </c>
      <c r="D43" s="15">
        <v>7</v>
      </c>
      <c r="E43" s="15">
        <v>13</v>
      </c>
      <c r="F43" s="16">
        <f>+D43+E43</f>
        <v>20</v>
      </c>
      <c r="G43" s="20">
        <v>0</v>
      </c>
      <c r="H43" s="34"/>
    </row>
    <row r="44" spans="1:8" s="35" customFormat="1" ht="19.5" customHeight="1" x14ac:dyDescent="0.25">
      <c r="A44" s="33"/>
      <c r="B44" s="7"/>
      <c r="C44" s="10" t="s">
        <v>30</v>
      </c>
      <c r="D44" s="15">
        <v>4</v>
      </c>
      <c r="E44" s="15">
        <v>12</v>
      </c>
      <c r="F44" s="16">
        <f>+D44+E44</f>
        <v>16</v>
      </c>
      <c r="G44" s="20">
        <v>0</v>
      </c>
      <c r="H44" s="34"/>
    </row>
    <row r="45" spans="1:8" s="35" customFormat="1" ht="19.5" customHeight="1" x14ac:dyDescent="0.25">
      <c r="A45" s="33"/>
      <c r="B45" s="7"/>
      <c r="C45" s="10" t="s">
        <v>35</v>
      </c>
      <c r="D45" s="15">
        <v>1</v>
      </c>
      <c r="E45" s="15">
        <v>9</v>
      </c>
      <c r="F45" s="16">
        <f>+D45+E45</f>
        <v>10</v>
      </c>
      <c r="G45" s="20">
        <v>0</v>
      </c>
      <c r="H45" s="34"/>
    </row>
    <row r="46" spans="1:8" s="35" customFormat="1" ht="19.5" customHeight="1" x14ac:dyDescent="0.25">
      <c r="A46" s="33"/>
      <c r="B46" s="7"/>
      <c r="C46" s="10" t="s">
        <v>89</v>
      </c>
      <c r="D46" s="17">
        <v>0</v>
      </c>
      <c r="E46" s="15">
        <v>4</v>
      </c>
      <c r="F46" s="16">
        <f>+D46+E46</f>
        <v>4</v>
      </c>
      <c r="G46" s="20">
        <v>0</v>
      </c>
      <c r="H46" s="34"/>
    </row>
    <row r="47" spans="1:8" s="35" customFormat="1" ht="19.5" customHeight="1" x14ac:dyDescent="0.25">
      <c r="A47" s="33"/>
      <c r="B47" s="7"/>
      <c r="C47" s="10" t="s">
        <v>31</v>
      </c>
      <c r="D47" s="15">
        <v>1</v>
      </c>
      <c r="E47" s="15">
        <v>6</v>
      </c>
      <c r="F47" s="16">
        <f>+D47+E47</f>
        <v>7</v>
      </c>
      <c r="G47" s="20">
        <v>0</v>
      </c>
      <c r="H47" s="34"/>
    </row>
    <row r="48" spans="1:8" s="35" customFormat="1" ht="19.5" customHeight="1" x14ac:dyDescent="0.25">
      <c r="A48" s="33"/>
      <c r="B48" s="5" t="s">
        <v>75</v>
      </c>
      <c r="C48" s="9" t="s">
        <v>36</v>
      </c>
      <c r="D48" s="18">
        <v>0</v>
      </c>
      <c r="E48" s="13">
        <v>3</v>
      </c>
      <c r="F48" s="14">
        <f>+D48+E48</f>
        <v>3</v>
      </c>
      <c r="G48" s="19">
        <v>0</v>
      </c>
      <c r="H48" s="34"/>
    </row>
    <row r="49" spans="1:8" s="35" customFormat="1" ht="19.5" customHeight="1" x14ac:dyDescent="0.25">
      <c r="A49" s="33"/>
      <c r="B49" s="5"/>
      <c r="C49" s="9" t="s">
        <v>91</v>
      </c>
      <c r="D49" s="13">
        <v>1</v>
      </c>
      <c r="E49" s="13">
        <v>3</v>
      </c>
      <c r="F49" s="14">
        <f>+D49+E49</f>
        <v>4</v>
      </c>
      <c r="G49" s="19">
        <v>0</v>
      </c>
      <c r="H49" s="34"/>
    </row>
    <row r="50" spans="1:8" s="35" customFormat="1" ht="19.5" customHeight="1" x14ac:dyDescent="0.25">
      <c r="A50" s="33"/>
      <c r="B50" s="5"/>
      <c r="C50" s="9" t="s">
        <v>39</v>
      </c>
      <c r="D50" s="13">
        <v>2</v>
      </c>
      <c r="E50" s="13">
        <v>7</v>
      </c>
      <c r="F50" s="14">
        <f>+D50+E50</f>
        <v>9</v>
      </c>
      <c r="G50" s="19">
        <v>0</v>
      </c>
      <c r="H50" s="34"/>
    </row>
    <row r="51" spans="1:8" s="35" customFormat="1" ht="19.5" customHeight="1" x14ac:dyDescent="0.25">
      <c r="A51" s="33"/>
      <c r="B51" s="5"/>
      <c r="C51" s="9" t="s">
        <v>40</v>
      </c>
      <c r="D51" s="13">
        <v>3</v>
      </c>
      <c r="E51" s="13">
        <v>3</v>
      </c>
      <c r="F51" s="14">
        <f>+D51+E51</f>
        <v>6</v>
      </c>
      <c r="G51" s="19">
        <v>0</v>
      </c>
      <c r="H51" s="34"/>
    </row>
    <row r="52" spans="1:8" s="35" customFormat="1" ht="19.5" customHeight="1" x14ac:dyDescent="0.25">
      <c r="A52" s="33"/>
      <c r="B52" s="5"/>
      <c r="C52" s="9" t="s">
        <v>38</v>
      </c>
      <c r="D52" s="18">
        <v>0</v>
      </c>
      <c r="E52" s="13">
        <v>6</v>
      </c>
      <c r="F52" s="14">
        <f>+D52+E52</f>
        <v>6</v>
      </c>
      <c r="G52" s="19">
        <v>0</v>
      </c>
      <c r="H52" s="34"/>
    </row>
    <row r="53" spans="1:8" s="35" customFormat="1" ht="19.5" customHeight="1" x14ac:dyDescent="0.25">
      <c r="A53" s="33"/>
      <c r="B53" s="5"/>
      <c r="C53" s="9" t="s">
        <v>92</v>
      </c>
      <c r="D53" s="13">
        <v>5</v>
      </c>
      <c r="E53" s="13">
        <v>21</v>
      </c>
      <c r="F53" s="14">
        <f>+D53+E53</f>
        <v>26</v>
      </c>
      <c r="G53" s="19">
        <v>3.8461538461538464E-2</v>
      </c>
      <c r="H53" s="34"/>
    </row>
    <row r="54" spans="1:8" s="35" customFormat="1" ht="19.5" customHeight="1" x14ac:dyDescent="0.25">
      <c r="A54" s="33"/>
      <c r="B54" s="5"/>
      <c r="C54" s="9" t="s">
        <v>90</v>
      </c>
      <c r="D54" s="13">
        <v>1</v>
      </c>
      <c r="E54" s="13">
        <v>14</v>
      </c>
      <c r="F54" s="14">
        <f>+D54+E54</f>
        <v>15</v>
      </c>
      <c r="G54" s="19">
        <v>0</v>
      </c>
      <c r="H54" s="34"/>
    </row>
    <row r="55" spans="1:8" s="35" customFormat="1" ht="19.5" customHeight="1" x14ac:dyDescent="0.25">
      <c r="A55" s="33"/>
      <c r="B55" s="5"/>
      <c r="C55" s="9" t="s">
        <v>37</v>
      </c>
      <c r="D55" s="18">
        <v>0</v>
      </c>
      <c r="E55" s="13">
        <v>2</v>
      </c>
      <c r="F55" s="14">
        <f>+D55+E55</f>
        <v>2</v>
      </c>
      <c r="G55" s="19">
        <v>0</v>
      </c>
      <c r="H55" s="34"/>
    </row>
    <row r="56" spans="1:8" s="35" customFormat="1" ht="19.5" customHeight="1" x14ac:dyDescent="0.25">
      <c r="A56" s="33"/>
      <c r="B56" s="8" t="s">
        <v>76</v>
      </c>
      <c r="C56" s="10" t="s">
        <v>41</v>
      </c>
      <c r="D56" s="15">
        <v>10</v>
      </c>
      <c r="E56" s="15">
        <v>8</v>
      </c>
      <c r="F56" s="16">
        <f>+D56+E56</f>
        <v>18</v>
      </c>
      <c r="G56" s="20">
        <v>0</v>
      </c>
      <c r="H56" s="34"/>
    </row>
    <row r="57" spans="1:8" s="35" customFormat="1" ht="19.5" customHeight="1" x14ac:dyDescent="0.25">
      <c r="A57" s="33"/>
      <c r="B57" s="5" t="s">
        <v>77</v>
      </c>
      <c r="C57" s="9" t="s">
        <v>43</v>
      </c>
      <c r="D57" s="13">
        <v>2</v>
      </c>
      <c r="E57" s="13">
        <v>11</v>
      </c>
      <c r="F57" s="14">
        <f>+D57+E57</f>
        <v>13</v>
      </c>
      <c r="G57" s="19">
        <v>0.15384615384615385</v>
      </c>
      <c r="H57" s="34"/>
    </row>
    <row r="58" spans="1:8" s="35" customFormat="1" ht="19.5" customHeight="1" x14ac:dyDescent="0.25">
      <c r="A58" s="33"/>
      <c r="B58" s="5"/>
      <c r="C58" s="9" t="s">
        <v>42</v>
      </c>
      <c r="D58" s="13">
        <v>3</v>
      </c>
      <c r="E58" s="13">
        <v>15</v>
      </c>
      <c r="F58" s="14">
        <f>+D58+E58</f>
        <v>18</v>
      </c>
      <c r="G58" s="19">
        <v>0.1111111111111111</v>
      </c>
      <c r="H58" s="34"/>
    </row>
    <row r="59" spans="1:8" s="35" customFormat="1" ht="19.5" customHeight="1" x14ac:dyDescent="0.25">
      <c r="A59" s="33"/>
      <c r="B59" s="8" t="s">
        <v>78</v>
      </c>
      <c r="C59" s="10" t="s">
        <v>44</v>
      </c>
      <c r="D59" s="15">
        <v>11</v>
      </c>
      <c r="E59" s="15">
        <v>20</v>
      </c>
      <c r="F59" s="16">
        <f>+D59+E59</f>
        <v>31</v>
      </c>
      <c r="G59" s="20">
        <v>3.2258064516129031E-2</v>
      </c>
      <c r="H59" s="34"/>
    </row>
    <row r="60" spans="1:8" s="35" customFormat="1" ht="19.5" customHeight="1" x14ac:dyDescent="0.25">
      <c r="A60" s="33"/>
      <c r="B60" s="5" t="s">
        <v>79</v>
      </c>
      <c r="C60" s="9" t="s">
        <v>46</v>
      </c>
      <c r="D60" s="13">
        <v>3</v>
      </c>
      <c r="E60" s="18">
        <v>0</v>
      </c>
      <c r="F60" s="14">
        <f>+D60+E60</f>
        <v>3</v>
      </c>
      <c r="G60" s="19">
        <v>0</v>
      </c>
      <c r="H60" s="34"/>
    </row>
    <row r="61" spans="1:8" s="35" customFormat="1" ht="19.5" customHeight="1" x14ac:dyDescent="0.25">
      <c r="A61" s="33"/>
      <c r="B61" s="5"/>
      <c r="C61" s="9" t="s">
        <v>45</v>
      </c>
      <c r="D61" s="18">
        <v>0</v>
      </c>
      <c r="E61" s="13">
        <v>1</v>
      </c>
      <c r="F61" s="14">
        <f>+D61+E61</f>
        <v>1</v>
      </c>
      <c r="G61" s="19">
        <v>0</v>
      </c>
      <c r="H61" s="34"/>
    </row>
    <row r="62" spans="1:8" s="35" customFormat="1" ht="19.5" customHeight="1" x14ac:dyDescent="0.25">
      <c r="A62" s="33"/>
      <c r="B62" s="7" t="s">
        <v>80</v>
      </c>
      <c r="C62" s="10" t="s">
        <v>48</v>
      </c>
      <c r="D62" s="15">
        <v>1</v>
      </c>
      <c r="E62" s="15">
        <v>7</v>
      </c>
      <c r="F62" s="16">
        <f>+D62+E62</f>
        <v>8</v>
      </c>
      <c r="G62" s="20">
        <v>0</v>
      </c>
      <c r="H62" s="34"/>
    </row>
    <row r="63" spans="1:8" s="35" customFormat="1" ht="19.5" customHeight="1" x14ac:dyDescent="0.25">
      <c r="A63" s="33"/>
      <c r="B63" s="7"/>
      <c r="C63" s="10" t="s">
        <v>47</v>
      </c>
      <c r="D63" s="15">
        <v>6</v>
      </c>
      <c r="E63" s="15">
        <v>4</v>
      </c>
      <c r="F63" s="16">
        <f>+D63+E63</f>
        <v>10</v>
      </c>
      <c r="G63" s="20">
        <v>0</v>
      </c>
      <c r="H63" s="34"/>
    </row>
    <row r="64" spans="1:8" s="35" customFormat="1" ht="19.5" customHeight="1" x14ac:dyDescent="0.25">
      <c r="A64" s="33"/>
      <c r="B64" s="6" t="s">
        <v>81</v>
      </c>
      <c r="C64" s="9" t="s">
        <v>10</v>
      </c>
      <c r="D64" s="18">
        <v>0</v>
      </c>
      <c r="E64" s="13">
        <v>3</v>
      </c>
      <c r="F64" s="14">
        <f>+D64+E64</f>
        <v>3</v>
      </c>
      <c r="G64" s="19">
        <v>0</v>
      </c>
      <c r="H64" s="34"/>
    </row>
    <row r="65" spans="1:8" s="35" customFormat="1" ht="19.5" customHeight="1" x14ac:dyDescent="0.25">
      <c r="A65" s="33"/>
      <c r="B65" s="8" t="s">
        <v>82</v>
      </c>
      <c r="C65" s="10" t="s">
        <v>49</v>
      </c>
      <c r="D65" s="15">
        <v>11</v>
      </c>
      <c r="E65" s="15">
        <v>7</v>
      </c>
      <c r="F65" s="16">
        <f>+D65+E65</f>
        <v>18</v>
      </c>
      <c r="G65" s="20">
        <v>0</v>
      </c>
      <c r="H65" s="34"/>
    </row>
    <row r="66" spans="1:8" s="35" customFormat="1" ht="19.5" customHeight="1" x14ac:dyDescent="0.25">
      <c r="A66" s="33"/>
      <c r="B66" s="5" t="s">
        <v>83</v>
      </c>
      <c r="C66" s="9" t="s">
        <v>51</v>
      </c>
      <c r="D66" s="13">
        <v>5</v>
      </c>
      <c r="E66" s="13">
        <v>2</v>
      </c>
      <c r="F66" s="14">
        <f>+D66+E66</f>
        <v>7</v>
      </c>
      <c r="G66" s="19">
        <v>0</v>
      </c>
      <c r="H66" s="34"/>
    </row>
    <row r="67" spans="1:8" s="35" customFormat="1" ht="19.5" customHeight="1" x14ac:dyDescent="0.25">
      <c r="A67" s="33"/>
      <c r="B67" s="5"/>
      <c r="C67" s="9" t="s">
        <v>52</v>
      </c>
      <c r="D67" s="18">
        <v>0</v>
      </c>
      <c r="E67" s="13">
        <v>1</v>
      </c>
      <c r="F67" s="14">
        <f>+D67+E67</f>
        <v>1</v>
      </c>
      <c r="G67" s="19">
        <v>0</v>
      </c>
      <c r="H67" s="34"/>
    </row>
    <row r="68" spans="1:8" s="35" customFormat="1" ht="19.5" customHeight="1" x14ac:dyDescent="0.25">
      <c r="A68" s="33"/>
      <c r="B68" s="5"/>
      <c r="C68" s="9" t="s">
        <v>50</v>
      </c>
      <c r="D68" s="13">
        <v>1</v>
      </c>
      <c r="E68" s="13">
        <v>2</v>
      </c>
      <c r="F68" s="14">
        <f>+D68+E68</f>
        <v>3</v>
      </c>
      <c r="G68" s="19">
        <v>0</v>
      </c>
      <c r="H68" s="34"/>
    </row>
    <row r="69" spans="1:8" s="35" customFormat="1" ht="19.5" customHeight="1" x14ac:dyDescent="0.25">
      <c r="A69" s="33"/>
      <c r="B69" s="5"/>
      <c r="C69" s="9" t="s">
        <v>53</v>
      </c>
      <c r="D69" s="13">
        <v>1</v>
      </c>
      <c r="E69" s="13">
        <v>4</v>
      </c>
      <c r="F69" s="14">
        <f>+D69+E69</f>
        <v>5</v>
      </c>
      <c r="G69" s="19">
        <v>0</v>
      </c>
      <c r="H69" s="34"/>
    </row>
    <row r="70" spans="1:8" s="35" customFormat="1" ht="25.5" x14ac:dyDescent="0.25">
      <c r="A70" s="33"/>
      <c r="B70" s="8" t="s">
        <v>84</v>
      </c>
      <c r="C70" s="10" t="s">
        <v>54</v>
      </c>
      <c r="D70" s="15">
        <v>24</v>
      </c>
      <c r="E70" s="15">
        <v>38</v>
      </c>
      <c r="F70" s="16">
        <f>+D70+E70</f>
        <v>62</v>
      </c>
      <c r="G70" s="20">
        <v>0</v>
      </c>
      <c r="H70" s="34"/>
    </row>
    <row r="71" spans="1:8" s="35" customFormat="1" ht="19.5" customHeight="1" x14ac:dyDescent="0.25">
      <c r="A71" s="33"/>
      <c r="B71" s="5" t="s">
        <v>85</v>
      </c>
      <c r="C71" s="9" t="s">
        <v>57</v>
      </c>
      <c r="D71" s="13">
        <v>6</v>
      </c>
      <c r="E71" s="13">
        <v>6</v>
      </c>
      <c r="F71" s="14">
        <f>+D71+E71</f>
        <v>12</v>
      </c>
      <c r="G71" s="19">
        <v>0.16666666666666666</v>
      </c>
      <c r="H71" s="34"/>
    </row>
    <row r="72" spans="1:8" s="35" customFormat="1" ht="19.5" customHeight="1" x14ac:dyDescent="0.25">
      <c r="A72" s="33"/>
      <c r="B72" s="5"/>
      <c r="C72" s="9" t="s">
        <v>55</v>
      </c>
      <c r="D72" s="13">
        <v>3</v>
      </c>
      <c r="E72" s="13">
        <v>4</v>
      </c>
      <c r="F72" s="14">
        <f>+D72+E72</f>
        <v>7</v>
      </c>
      <c r="G72" s="19">
        <v>0.2857142857142857</v>
      </c>
      <c r="H72" s="34"/>
    </row>
    <row r="73" spans="1:8" s="35" customFormat="1" ht="19.5" customHeight="1" x14ac:dyDescent="0.25">
      <c r="A73" s="33"/>
      <c r="B73" s="5"/>
      <c r="C73" s="9" t="s">
        <v>56</v>
      </c>
      <c r="D73" s="13">
        <v>1</v>
      </c>
      <c r="E73" s="13">
        <v>2</v>
      </c>
      <c r="F73" s="14">
        <f>+D73+E73</f>
        <v>3</v>
      </c>
      <c r="G73" s="19">
        <v>0</v>
      </c>
      <c r="H73" s="34"/>
    </row>
    <row r="74" spans="1:8" s="35" customFormat="1" ht="19.5" customHeight="1" x14ac:dyDescent="0.25">
      <c r="A74" s="33"/>
      <c r="B74" s="8" t="s">
        <v>86</v>
      </c>
      <c r="C74" s="10" t="s">
        <v>60</v>
      </c>
      <c r="D74" s="15">
        <v>5</v>
      </c>
      <c r="E74" s="15">
        <v>24</v>
      </c>
      <c r="F74" s="16">
        <f>+D74+E74</f>
        <v>29</v>
      </c>
      <c r="G74" s="20">
        <v>0.10344827586206896</v>
      </c>
      <c r="H74" s="34"/>
    </row>
    <row r="75" spans="1:8" s="35" customFormat="1" ht="19.5" customHeight="1" x14ac:dyDescent="0.25">
      <c r="A75" s="33"/>
      <c r="B75" s="6" t="s">
        <v>87</v>
      </c>
      <c r="C75" s="9" t="s">
        <v>61</v>
      </c>
      <c r="D75" s="13">
        <v>1</v>
      </c>
      <c r="E75" s="18">
        <v>0</v>
      </c>
      <c r="F75" s="14">
        <f>+D75+E75</f>
        <v>1</v>
      </c>
      <c r="G75" s="19">
        <v>0</v>
      </c>
      <c r="H75" s="34"/>
    </row>
    <row r="76" spans="1:8" s="35" customFormat="1" ht="19.5" customHeight="1" x14ac:dyDescent="0.25">
      <c r="A76" s="33"/>
      <c r="B76" s="36" t="s">
        <v>66</v>
      </c>
      <c r="C76" s="37"/>
      <c r="D76" s="38">
        <f>SUM(D8:D75)</f>
        <v>316</v>
      </c>
      <c r="E76" s="38">
        <f t="shared" ref="E76:F76" si="0">SUM(E8:E75)</f>
        <v>606</v>
      </c>
      <c r="F76" s="38">
        <f t="shared" si="0"/>
        <v>922</v>
      </c>
      <c r="G76" s="39">
        <v>6.6160520607375276E-2</v>
      </c>
      <c r="H76" s="34"/>
    </row>
    <row r="77" spans="1:8" s="45" customFormat="1" ht="4.5" customHeight="1" x14ac:dyDescent="0.2">
      <c r="A77" s="40"/>
      <c r="B77" s="41"/>
      <c r="C77" s="42"/>
      <c r="D77" s="43"/>
      <c r="E77" s="43"/>
      <c r="F77" s="43"/>
      <c r="G77" s="43"/>
      <c r="H77" s="44"/>
    </row>
    <row r="78" spans="1:8" s="45" customFormat="1" x14ac:dyDescent="0.2">
      <c r="B78" s="46"/>
      <c r="D78" s="47"/>
      <c r="E78" s="47"/>
      <c r="F78" s="47"/>
      <c r="G78" s="47"/>
    </row>
    <row r="79" spans="1:8" s="45" customFormat="1" x14ac:dyDescent="0.2">
      <c r="B79" s="46"/>
      <c r="D79" s="47"/>
      <c r="E79" s="47"/>
      <c r="F79" s="47"/>
      <c r="G79" s="47"/>
    </row>
    <row r="80" spans="1:8" s="45" customFormat="1" x14ac:dyDescent="0.2">
      <c r="B80" s="46"/>
      <c r="D80" s="47"/>
      <c r="E80" s="47"/>
      <c r="F80" s="47"/>
      <c r="G80" s="47"/>
    </row>
    <row r="81" spans="2:7" s="45" customFormat="1" x14ac:dyDescent="0.2">
      <c r="B81" s="46"/>
      <c r="D81" s="47"/>
      <c r="E81" s="47"/>
      <c r="F81" s="47"/>
      <c r="G81" s="47"/>
    </row>
    <row r="82" spans="2:7" s="45" customFormat="1" x14ac:dyDescent="0.2">
      <c r="B82" s="46"/>
      <c r="D82" s="47"/>
      <c r="E82" s="47"/>
      <c r="F82" s="47"/>
      <c r="G82" s="47"/>
    </row>
    <row r="83" spans="2:7" s="45" customFormat="1" x14ac:dyDescent="0.2">
      <c r="B83" s="46"/>
      <c r="D83" s="47"/>
      <c r="E83" s="47"/>
      <c r="F83" s="47"/>
      <c r="G83" s="47"/>
    </row>
  </sheetData>
  <sortState ref="B7:H82">
    <sortCondition ref="B7:B82"/>
    <sortCondition ref="C7:C82"/>
  </sortState>
  <mergeCells count="13">
    <mergeCell ref="B66:B69"/>
    <mergeCell ref="B71:B73"/>
    <mergeCell ref="D6:G6"/>
    <mergeCell ref="B39:B47"/>
    <mergeCell ref="B48:B55"/>
    <mergeCell ref="B57:B58"/>
    <mergeCell ref="B60:B61"/>
    <mergeCell ref="B62:B63"/>
    <mergeCell ref="B8:B9"/>
    <mergeCell ref="B10:B16"/>
    <mergeCell ref="B17:B19"/>
    <mergeCell ref="B20:B26"/>
    <mergeCell ref="B27:B38"/>
  </mergeCells>
  <pageMargins left="0.7" right="0.7" top="0.75" bottom="0.75" header="0.3" footer="0.3"/>
  <webPublishItems count="1">
    <webPublishItem id="28319" divId="1_3_8_28319" sourceType="range" sourceRef="A5:H77" destinationFile="G:\GPAQ\GPAQ-COMU\Estadístiques internes\LLIBREDA\Lldades 2016\taules preparades\1_3_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2016-09-06T10:06:57Z</dcterms:created>
  <dcterms:modified xsi:type="dcterms:W3CDTF">2016-09-06T10:56:11Z</dcterms:modified>
</cp:coreProperties>
</file>