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paq\gpaqssl\lldades\indicadors\2014\"/>
    </mc:Choice>
  </mc:AlternateContent>
  <bookViews>
    <workbookView xWindow="0" yWindow="6240" windowWidth="19200" windowHeight="5652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Hoja1!$B$3:$F$78</definedName>
  </definedNames>
  <calcPr calcId="162913"/>
</workbook>
</file>

<file path=xl/calcChain.xml><?xml version="1.0" encoding="utf-8"?>
<calcChain xmlns="http://schemas.openxmlformats.org/spreadsheetml/2006/main">
  <c r="I60" i="1" l="1"/>
  <c r="F60" i="1"/>
  <c r="L60" i="1"/>
  <c r="L28" i="1" l="1"/>
  <c r="L6" i="1" l="1"/>
  <c r="L7" i="1"/>
  <c r="L8" i="1"/>
  <c r="L9" i="1"/>
  <c r="L10" i="1"/>
  <c r="L11" i="1"/>
  <c r="L12" i="1"/>
  <c r="L13" i="1"/>
  <c r="L14" i="1"/>
  <c r="L16" i="1"/>
  <c r="L17" i="1"/>
  <c r="L18" i="1"/>
  <c r="L19" i="1"/>
  <c r="L20" i="1"/>
  <c r="L22" i="1"/>
  <c r="L23" i="1"/>
  <c r="L24" i="1"/>
  <c r="L25" i="1"/>
  <c r="L26" i="1"/>
  <c r="L29" i="1"/>
  <c r="L30" i="1"/>
  <c r="L31" i="1"/>
  <c r="L32" i="1"/>
  <c r="L33" i="1"/>
  <c r="L34" i="1"/>
  <c r="L35" i="1"/>
  <c r="L36" i="1"/>
  <c r="L37" i="1"/>
  <c r="L39" i="1"/>
  <c r="L40" i="1"/>
  <c r="L41" i="1"/>
  <c r="L42" i="1"/>
  <c r="L43" i="1"/>
  <c r="L44" i="1"/>
  <c r="L45" i="1"/>
  <c r="L46" i="1"/>
  <c r="L49" i="1"/>
  <c r="L50" i="1"/>
  <c r="L51" i="1"/>
  <c r="L52" i="1"/>
  <c r="L53" i="1"/>
  <c r="L54" i="1"/>
  <c r="L55" i="1"/>
  <c r="L56" i="1"/>
  <c r="L57" i="1"/>
  <c r="L58" i="1"/>
  <c r="L59" i="1"/>
  <c r="L61" i="1"/>
  <c r="L63" i="1"/>
  <c r="L64" i="1"/>
  <c r="L65" i="1"/>
  <c r="L66" i="1"/>
  <c r="L67" i="1"/>
  <c r="L68" i="1"/>
  <c r="L69" i="1"/>
  <c r="L70" i="1"/>
  <c r="L71" i="1"/>
  <c r="L73" i="1"/>
  <c r="L76" i="1"/>
  <c r="L77" i="1"/>
  <c r="L5" i="1"/>
  <c r="J78" i="1"/>
  <c r="K78" i="1"/>
  <c r="L78" i="1" l="1"/>
  <c r="I45" i="1"/>
  <c r="I46" i="1"/>
  <c r="I47" i="1"/>
  <c r="I48" i="1"/>
  <c r="I39" i="1"/>
  <c r="I40" i="1"/>
  <c r="I41" i="1"/>
  <c r="I42" i="1"/>
  <c r="I43" i="1"/>
  <c r="I44" i="1"/>
  <c r="I38" i="1"/>
  <c r="G78" i="1"/>
  <c r="I78" i="1" l="1"/>
  <c r="H78" i="1"/>
  <c r="D78" i="1" l="1"/>
  <c r="E78" i="1"/>
  <c r="F78" i="1"/>
</calcChain>
</file>

<file path=xl/sharedStrings.xml><?xml version="1.0" encoding="utf-8"?>
<sst xmlns="http://schemas.openxmlformats.org/spreadsheetml/2006/main" count="217" uniqueCount="104">
  <si>
    <t>2012-2013</t>
  </si>
  <si>
    <t>Unitat Responsable</t>
  </si>
  <si>
    <t>Estudi</t>
  </si>
  <si>
    <t>Dones</t>
  </si>
  <si>
    <t>Homes</t>
  </si>
  <si>
    <t>Total</t>
  </si>
  <si>
    <t>183 UTGAB</t>
  </si>
  <si>
    <t>Màster en Paisatgisme</t>
  </si>
  <si>
    <t>Màster en Tecnologia a l'Arquitectura</t>
  </si>
  <si>
    <t>Màster en Teoria i Història de l'Arquitectura</t>
  </si>
  <si>
    <t>Màster en Gestió i Valoració Urbana</t>
  </si>
  <si>
    <t>Màster en Arquitectura, Energia i Medi Ambient</t>
  </si>
  <si>
    <t>Màster en Teoria i Pràctica del Projecte d'Arquitectura</t>
  </si>
  <si>
    <t>Màster en Urbanisme</t>
  </si>
  <si>
    <t>200 FME</t>
  </si>
  <si>
    <t>Màster en Estadística i Investigació Operativa</t>
  </si>
  <si>
    <t>Master in Advanced Mathematics and Mathematical Engineering</t>
  </si>
  <si>
    <t>220 ETSEIAT</t>
  </si>
  <si>
    <t>Master en Enginyeria de Sistemes Automàtics i Electrònica Industrial</t>
  </si>
  <si>
    <t>-</t>
  </si>
  <si>
    <t>230 ETSETB</t>
  </si>
  <si>
    <t>Màster en Enginyeria Electrònica</t>
  </si>
  <si>
    <t>Màster en Enginyeria d'Organització</t>
  </si>
  <si>
    <t>Master of Science in Information and Communication Technologies</t>
  </si>
  <si>
    <t>Màster en Fotònica</t>
  </si>
  <si>
    <t>European Master in Photonics Engineering, Nanophotonics and Biophotonics</t>
  </si>
  <si>
    <t>European Master of Research on Information and Communication Technologies</t>
  </si>
  <si>
    <t>240 ETSEIB</t>
  </si>
  <si>
    <t>Màster en Automàtica i Robòtica</t>
  </si>
  <si>
    <t>Màster en Logística, Transport i Mobilitat</t>
  </si>
  <si>
    <t>Màster en Enginyeria d'Automoció</t>
  </si>
  <si>
    <t>Màster en Enginyeria Química</t>
  </si>
  <si>
    <t>Màster en Enginyeria Nuclear</t>
  </si>
  <si>
    <t>European Master in Advanced Materials Science and Engineering</t>
  </si>
  <si>
    <t>Màster en Ciència i Enginyeria de Materials</t>
  </si>
  <si>
    <t>Màster en Seguretat i Salut en el Treball: Prevenció de riscos laborals</t>
  </si>
  <si>
    <t>250 ETSECCPB</t>
  </si>
  <si>
    <t>Màster en Enginyeria Civil</t>
  </si>
  <si>
    <t>Màster en Enginyeria Ambiental</t>
  </si>
  <si>
    <t>Màster en Enginyeria Estructural de la Construcció</t>
  </si>
  <si>
    <t>Màster en Enginyeria de Camins, Canals i Ports</t>
  </si>
  <si>
    <t>Master in Computational Mechanics</t>
  </si>
  <si>
    <t>Màster en Mètodes Numèrics en Enginyeria</t>
  </si>
  <si>
    <t>Màster en Anàlisi Estructural de Monuments i Construccions Històriques (SAHC)</t>
  </si>
  <si>
    <t>European Master in Hydroinformatics and Water Management</t>
  </si>
  <si>
    <t>270 FIB</t>
  </si>
  <si>
    <t>Màster en Intel.ligència Artificial</t>
  </si>
  <si>
    <t>Màster en Innovació i Recerca en Informàtica</t>
  </si>
  <si>
    <t>Màster en Enginyeria Informàtica</t>
  </si>
  <si>
    <t>European Master in Data Mining and Knowledge Management</t>
  </si>
  <si>
    <t>European Master in Distributed Computing</t>
  </si>
  <si>
    <t>300 EETAC</t>
  </si>
  <si>
    <t>Màster en Enginyeria i Gestió de les Telecomunicacions (MASTEAM)</t>
  </si>
  <si>
    <t>Master in Aerospace Science and Technology</t>
  </si>
  <si>
    <t>310 EPSEB</t>
  </si>
  <si>
    <t>Màster en Edificació</t>
  </si>
  <si>
    <t>320 EET</t>
  </si>
  <si>
    <t>Màster en Sostenibilitat</t>
  </si>
  <si>
    <t>Màster en Enginyeria de Tecnologies de Materials Fibrosos</t>
  </si>
  <si>
    <t>330 EPSEM</t>
  </si>
  <si>
    <t>Màster en Enginyeria de Recursos Naturals</t>
  </si>
  <si>
    <t>340 EPSEVG</t>
  </si>
  <si>
    <t>Màster en Enginyeria de Sistemes Automàtics i Electrònica Industrial</t>
  </si>
  <si>
    <t>370 EUOOT</t>
  </si>
  <si>
    <t>Màster en Optometria i Ciències de la Visió</t>
  </si>
  <si>
    <t>820 EUETIB</t>
  </si>
  <si>
    <t>Màster en Enginyeria en Energia</t>
  </si>
  <si>
    <t>860 EEI</t>
  </si>
  <si>
    <t>410 ICE</t>
  </si>
  <si>
    <t>Màster en Formació del Professorat d'Educació Secundaria Obligatòria i Batxillerat, Formació Professional i Ensenyament d'Idiomes. Especialitat en matemàtiques</t>
  </si>
  <si>
    <t>Màster en Formació del Professorat d'Educació Secundaria Obligatòria i Batxillerat, Formació Professional i Ensenyament d'Idiomes. Especialitat en tecnologia</t>
  </si>
  <si>
    <t>Màster en Formació del Professorat d'Educació Secundaria Obligatòria i Batxillerat, Formació Professional i Ensenyament d'Idiomes. Especialitat en tecnologies industrials</t>
  </si>
  <si>
    <t>480 IS.UPC</t>
  </si>
  <si>
    <t>Màster en Tecnologia per al Desenvolupament Humà i Cooperació</t>
  </si>
  <si>
    <t>708 ETCG</t>
  </si>
  <si>
    <t>Màster en Enginyeria del Terreny i Enginyeria Sísmica</t>
  </si>
  <si>
    <t>TOTAL</t>
  </si>
  <si>
    <t>Màster en Enginyeria del Cuir</t>
  </si>
  <si>
    <t>2013-2014</t>
  </si>
  <si>
    <t>Màster Universitari en Enginyeria de Telecomunicació</t>
  </si>
  <si>
    <t>Erasmus Mundus Master in Environomical Pathways for Sustainable Energy Systems</t>
  </si>
  <si>
    <t>nd</t>
  </si>
  <si>
    <t>Màster Universitari en Enginyeria de Gestió Costanera i Marítima</t>
  </si>
  <si>
    <t>Erasmus Mundus Master of Science in Flood Risk Management</t>
  </si>
  <si>
    <t>Màster Universitari en Enginyeria Geològica i de Mines</t>
  </si>
  <si>
    <t>Màster Universitari en Enginyeria de Mines</t>
  </si>
  <si>
    <t>Màster Universitari en Ciència i Tecnologia de la Sostenibilitat</t>
  </si>
  <si>
    <t>Màster en Enginyeria d'Organització (presencial)</t>
  </si>
  <si>
    <t>Màster en Enginyeria d'Organització (semipresencial)</t>
  </si>
  <si>
    <t>Màster en Enginyeria d'Organització (anglès)</t>
  </si>
  <si>
    <t>2014-2015</t>
  </si>
  <si>
    <t>Anàlisi de polítiques agràries, alimentàries i mediambientals / European Master in Agricultural, Food and Environmental Policy Analysis</t>
  </si>
  <si>
    <t>Màster en Enginyeria Aeronàutica</t>
  </si>
  <si>
    <t>Màster en Enginyeria Industrial</t>
  </si>
  <si>
    <t>280 FNB</t>
  </si>
  <si>
    <t>290 ETSAV</t>
  </si>
  <si>
    <t>390 ESAB</t>
  </si>
  <si>
    <t>Màster en cadena de Subministrament, Transport i Mobilitat</t>
  </si>
  <si>
    <t>Erasmus Mundus master's degree in Information Technologies for Business Intelligence (IT4BI)</t>
  </si>
  <si>
    <t>Màster en Enginyeria Nàutica i Transport Marítim</t>
  </si>
  <si>
    <t>Màster en Enginyeria Marina</t>
  </si>
  <si>
    <t>Màster en Intervenció Sostenible en el Medi Construït</t>
  </si>
  <si>
    <t>Màster en Tecnologies Facilitadores per a la Indústria Alimentària i de Bioprocessos</t>
  </si>
  <si>
    <t>Màster en Construcció Avançada en l'Edificació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</si>
</sst>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#,##0_);_(\(#,##0\);_(&quot;-&quot;_);_(@_)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4" tint="-0.499984740745262"/>
      <name val="Arial"/>
      <family val="2"/>
    </font>
    <font>
      <b/>
      <sz val="10"/>
      <color theme="1"/>
      <name val="Arial"/>
      <family val="2"/>
    </font>
    <font>
      <sz val="10"/>
      <color indexed="56"/>
      <name val="Arial"/>
      <family val="2"/>
    </font>
    <font>
      <sz val="10"/>
      <color rgb="FF00336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</borders>
  <cellStyleXfs count="2">
    <xf numFmtId="0" fontId="0" fillId="0" borderId="0"/>
    <xf numFmtId="3" fontId="5" fillId="5" borderId="13" applyNumberFormat="0">
      <alignment vertical="center"/>
    </xf>
  </cellStyleXfs>
  <cellXfs count="53">
    <xf numFmtId="0" fontId="0" fillId="0" borderId="0" xfId="0"/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6" fillId="6" borderId="1" xfId="1" applyNumberFormat="1" applyFont="1" applyFill="1" applyBorder="1">
      <alignment vertical="center"/>
    </xf>
    <xf numFmtId="164" fontId="3" fillId="7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vertical="center"/>
    </xf>
    <xf numFmtId="164" fontId="3" fillId="6" borderId="1" xfId="0" applyNumberFormat="1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left" vertical="center"/>
    </xf>
    <xf numFmtId="164" fontId="3" fillId="6" borderId="10" xfId="0" applyNumberFormat="1" applyFont="1" applyFill="1" applyBorder="1" applyAlignment="1">
      <alignment horizontal="center" vertical="center"/>
    </xf>
    <xf numFmtId="164" fontId="3" fillId="6" borderId="12" xfId="0" applyNumberFormat="1" applyFont="1" applyFill="1" applyBorder="1" applyAlignment="1">
      <alignment horizontal="center" vertical="center"/>
    </xf>
    <xf numFmtId="164" fontId="3" fillId="6" borderId="1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left" vertical="center"/>
    </xf>
    <xf numFmtId="0" fontId="3" fillId="7" borderId="12" xfId="0" applyFont="1" applyFill="1" applyBorder="1" applyAlignment="1">
      <alignment horizontal="left" vertical="center"/>
    </xf>
    <xf numFmtId="0" fontId="3" fillId="7" borderId="1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6" borderId="10" xfId="0" applyFont="1" applyFill="1" applyBorder="1" applyAlignment="1">
      <alignment horizontal="left" vertical="center"/>
    </xf>
    <xf numFmtId="0" fontId="3" fillId="6" borderId="1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6" borderId="1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/>
    </xf>
  </cellXfs>
  <cellStyles count="2">
    <cellStyle name="fColor1" xfId="1"/>
    <cellStyle name="Normal" xfId="0" builtinId="0"/>
  </cellStyles>
  <dxfs count="0"/>
  <tableStyles count="0" defaultTableStyle="TableStyleMedium2" defaultPivotStyle="PivotStyleLight16"/>
  <colors>
    <mruColors>
      <color rgb="FFDBE5F1"/>
      <color rgb="FFB8C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9"/>
  <sheetViews>
    <sheetView showGridLines="0" tabSelected="1" topLeftCell="A52" workbookViewId="0">
      <selection activeCell="C62" sqref="C62"/>
    </sheetView>
  </sheetViews>
  <sheetFormatPr defaultColWidth="11.44140625" defaultRowHeight="13.2" x14ac:dyDescent="0.3"/>
  <cols>
    <col min="1" max="1" width="0.5546875" style="6" customWidth="1"/>
    <col min="2" max="2" width="18.33203125" style="22" customWidth="1"/>
    <col min="3" max="3" width="68.44140625" style="6" customWidth="1"/>
    <col min="4" max="12" width="9.33203125" style="23" customWidth="1"/>
    <col min="13" max="13" width="0.5546875" style="6" customWidth="1"/>
    <col min="14" max="16384" width="11.44140625" style="6"/>
  </cols>
  <sheetData>
    <row r="2" spans="1:13" ht="3.75" customHeight="1" x14ac:dyDescent="0.3">
      <c r="A2" s="1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5"/>
    </row>
    <row r="3" spans="1:13" ht="18.75" customHeight="1" x14ac:dyDescent="0.3">
      <c r="A3" s="7"/>
      <c r="B3" s="45" t="s">
        <v>1</v>
      </c>
      <c r="C3" s="41" t="s">
        <v>2</v>
      </c>
      <c r="D3" s="41" t="s">
        <v>0</v>
      </c>
      <c r="E3" s="41"/>
      <c r="F3" s="41"/>
      <c r="G3" s="41" t="s">
        <v>78</v>
      </c>
      <c r="H3" s="41"/>
      <c r="I3" s="41"/>
      <c r="J3" s="41" t="s">
        <v>90</v>
      </c>
      <c r="K3" s="41"/>
      <c r="L3" s="41"/>
      <c r="M3" s="8"/>
    </row>
    <row r="4" spans="1:13" ht="18.75" customHeight="1" x14ac:dyDescent="0.3">
      <c r="A4" s="7"/>
      <c r="B4" s="45"/>
      <c r="C4" s="41"/>
      <c r="D4" s="9" t="s">
        <v>3</v>
      </c>
      <c r="E4" s="9" t="s">
        <v>4</v>
      </c>
      <c r="F4" s="9" t="s">
        <v>5</v>
      </c>
      <c r="G4" s="26" t="s">
        <v>3</v>
      </c>
      <c r="H4" s="25" t="s">
        <v>4</v>
      </c>
      <c r="I4" s="25" t="s">
        <v>5</v>
      </c>
      <c r="J4" s="27" t="s">
        <v>3</v>
      </c>
      <c r="K4" s="27" t="s">
        <v>4</v>
      </c>
      <c r="L4" s="27" t="s">
        <v>5</v>
      </c>
      <c r="M4" s="8"/>
    </row>
    <row r="5" spans="1:13" ht="18.75" customHeight="1" x14ac:dyDescent="0.3">
      <c r="A5" s="7"/>
      <c r="B5" s="46" t="s">
        <v>6</v>
      </c>
      <c r="C5" s="10" t="s">
        <v>11</v>
      </c>
      <c r="D5" s="11">
        <v>12</v>
      </c>
      <c r="E5" s="11">
        <v>14</v>
      </c>
      <c r="F5" s="11">
        <v>26</v>
      </c>
      <c r="G5" s="11">
        <v>11</v>
      </c>
      <c r="H5" s="11">
        <v>12</v>
      </c>
      <c r="I5" s="11">
        <v>23</v>
      </c>
      <c r="J5" s="11">
        <v>16</v>
      </c>
      <c r="K5" s="11">
        <v>16</v>
      </c>
      <c r="L5" s="11">
        <f>+J5+K5</f>
        <v>32</v>
      </c>
      <c r="M5" s="8"/>
    </row>
    <row r="6" spans="1:13" ht="18.75" customHeight="1" x14ac:dyDescent="0.3">
      <c r="A6" s="7"/>
      <c r="B6" s="46"/>
      <c r="C6" s="10" t="s">
        <v>10</v>
      </c>
      <c r="D6" s="11">
        <v>16</v>
      </c>
      <c r="E6" s="11">
        <v>12</v>
      </c>
      <c r="F6" s="11">
        <v>28</v>
      </c>
      <c r="G6" s="11">
        <v>12</v>
      </c>
      <c r="H6" s="11">
        <v>8</v>
      </c>
      <c r="I6" s="11">
        <v>20</v>
      </c>
      <c r="J6" s="11">
        <v>16</v>
      </c>
      <c r="K6" s="11">
        <v>10</v>
      </c>
      <c r="L6" s="11">
        <f t="shared" ref="L6:L59" si="0">+J6+K6</f>
        <v>26</v>
      </c>
      <c r="M6" s="8"/>
    </row>
    <row r="7" spans="1:13" ht="18.75" customHeight="1" x14ac:dyDescent="0.3">
      <c r="A7" s="7"/>
      <c r="B7" s="46"/>
      <c r="C7" s="10" t="s">
        <v>7</v>
      </c>
      <c r="D7" s="11">
        <v>14</v>
      </c>
      <c r="E7" s="11">
        <v>9</v>
      </c>
      <c r="F7" s="11">
        <v>23</v>
      </c>
      <c r="G7" s="11">
        <v>14</v>
      </c>
      <c r="H7" s="11">
        <v>7</v>
      </c>
      <c r="I7" s="11">
        <v>21</v>
      </c>
      <c r="J7" s="11">
        <v>17</v>
      </c>
      <c r="K7" s="11">
        <v>2</v>
      </c>
      <c r="L7" s="11">
        <f t="shared" si="0"/>
        <v>19</v>
      </c>
      <c r="M7" s="8"/>
    </row>
    <row r="8" spans="1:13" ht="18.75" customHeight="1" x14ac:dyDescent="0.3">
      <c r="A8" s="7"/>
      <c r="B8" s="46"/>
      <c r="C8" s="10" t="s">
        <v>8</v>
      </c>
      <c r="D8" s="11">
        <v>33</v>
      </c>
      <c r="E8" s="11">
        <v>43</v>
      </c>
      <c r="F8" s="11">
        <v>76</v>
      </c>
      <c r="G8" s="11">
        <v>28</v>
      </c>
      <c r="H8" s="11">
        <v>29</v>
      </c>
      <c r="I8" s="11">
        <v>57</v>
      </c>
      <c r="J8" s="11">
        <v>24</v>
      </c>
      <c r="K8" s="11">
        <v>20</v>
      </c>
      <c r="L8" s="11">
        <f t="shared" si="0"/>
        <v>44</v>
      </c>
      <c r="M8" s="8"/>
    </row>
    <row r="9" spans="1:13" ht="18.75" customHeight="1" x14ac:dyDescent="0.3">
      <c r="A9" s="7"/>
      <c r="B9" s="46"/>
      <c r="C9" s="10" t="s">
        <v>9</v>
      </c>
      <c r="D9" s="11">
        <v>5</v>
      </c>
      <c r="E9" s="11">
        <v>8</v>
      </c>
      <c r="F9" s="11">
        <v>13</v>
      </c>
      <c r="G9" s="11">
        <v>7</v>
      </c>
      <c r="H9" s="11">
        <v>6</v>
      </c>
      <c r="I9" s="11">
        <v>13</v>
      </c>
      <c r="J9" s="11">
        <v>7</v>
      </c>
      <c r="K9" s="11">
        <v>9</v>
      </c>
      <c r="L9" s="11">
        <f t="shared" si="0"/>
        <v>16</v>
      </c>
      <c r="M9" s="8"/>
    </row>
    <row r="10" spans="1:13" ht="18.75" customHeight="1" x14ac:dyDescent="0.3">
      <c r="A10" s="7"/>
      <c r="B10" s="46"/>
      <c r="C10" s="10" t="s">
        <v>12</v>
      </c>
      <c r="D10" s="11">
        <v>23</v>
      </c>
      <c r="E10" s="11">
        <v>23</v>
      </c>
      <c r="F10" s="11">
        <v>46</v>
      </c>
      <c r="G10" s="11">
        <v>19</v>
      </c>
      <c r="H10" s="11">
        <v>23</v>
      </c>
      <c r="I10" s="11">
        <v>42</v>
      </c>
      <c r="J10" s="11">
        <v>25</v>
      </c>
      <c r="K10" s="11">
        <v>22</v>
      </c>
      <c r="L10" s="11">
        <f t="shared" si="0"/>
        <v>47</v>
      </c>
      <c r="M10" s="8"/>
    </row>
    <row r="11" spans="1:13" ht="18.75" customHeight="1" x14ac:dyDescent="0.3">
      <c r="A11" s="7"/>
      <c r="B11" s="46"/>
      <c r="C11" s="10" t="s">
        <v>13</v>
      </c>
      <c r="D11" s="11">
        <v>15</v>
      </c>
      <c r="E11" s="11">
        <v>10</v>
      </c>
      <c r="F11" s="11">
        <v>25</v>
      </c>
      <c r="G11" s="11">
        <v>7</v>
      </c>
      <c r="H11" s="11">
        <v>6</v>
      </c>
      <c r="I11" s="11">
        <v>13</v>
      </c>
      <c r="J11" s="11">
        <v>23</v>
      </c>
      <c r="K11" s="11">
        <v>19</v>
      </c>
      <c r="L11" s="11">
        <f t="shared" si="0"/>
        <v>42</v>
      </c>
      <c r="M11" s="8"/>
    </row>
    <row r="12" spans="1:13" ht="18.75" customHeight="1" x14ac:dyDescent="0.3">
      <c r="A12" s="7"/>
      <c r="B12" s="47" t="s">
        <v>14</v>
      </c>
      <c r="C12" s="12" t="s">
        <v>15</v>
      </c>
      <c r="D12" s="13">
        <v>24</v>
      </c>
      <c r="E12" s="13">
        <v>16</v>
      </c>
      <c r="F12" s="13">
        <v>40</v>
      </c>
      <c r="G12" s="13">
        <v>36</v>
      </c>
      <c r="H12" s="13">
        <v>33</v>
      </c>
      <c r="I12" s="13">
        <v>69</v>
      </c>
      <c r="J12" s="13">
        <v>17</v>
      </c>
      <c r="K12" s="13">
        <v>19</v>
      </c>
      <c r="L12" s="29">
        <f t="shared" si="0"/>
        <v>36</v>
      </c>
      <c r="M12" s="8"/>
    </row>
    <row r="13" spans="1:13" ht="18.75" customHeight="1" x14ac:dyDescent="0.3">
      <c r="A13" s="7"/>
      <c r="B13" s="47"/>
      <c r="C13" s="12" t="s">
        <v>16</v>
      </c>
      <c r="D13" s="13">
        <v>6</v>
      </c>
      <c r="E13" s="13">
        <v>10</v>
      </c>
      <c r="F13" s="13">
        <v>16</v>
      </c>
      <c r="G13" s="13">
        <v>10</v>
      </c>
      <c r="H13" s="13">
        <v>11</v>
      </c>
      <c r="I13" s="13">
        <v>21</v>
      </c>
      <c r="J13" s="13">
        <v>6</v>
      </c>
      <c r="K13" s="13">
        <v>13</v>
      </c>
      <c r="L13" s="29">
        <f t="shared" si="0"/>
        <v>19</v>
      </c>
      <c r="M13" s="8"/>
    </row>
    <row r="14" spans="1:13" ht="18.75" customHeight="1" x14ac:dyDescent="0.3">
      <c r="A14" s="7"/>
      <c r="B14" s="48" t="s">
        <v>17</v>
      </c>
      <c r="C14" s="32" t="s">
        <v>18</v>
      </c>
      <c r="D14" s="33">
        <v>2</v>
      </c>
      <c r="E14" s="33">
        <v>16</v>
      </c>
      <c r="F14" s="33">
        <v>18</v>
      </c>
      <c r="G14" s="33">
        <v>4</v>
      </c>
      <c r="H14" s="33">
        <v>26</v>
      </c>
      <c r="I14" s="33">
        <v>30</v>
      </c>
      <c r="J14" s="33">
        <v>1</v>
      </c>
      <c r="K14" s="33">
        <v>29</v>
      </c>
      <c r="L14" s="33">
        <f t="shared" si="0"/>
        <v>30</v>
      </c>
      <c r="M14" s="8"/>
    </row>
    <row r="15" spans="1:13" ht="18.75" customHeight="1" x14ac:dyDescent="0.3">
      <c r="A15" s="7"/>
      <c r="B15" s="49"/>
      <c r="C15" s="28" t="s">
        <v>87</v>
      </c>
      <c r="D15" s="38">
        <v>10</v>
      </c>
      <c r="E15" s="38">
        <v>51</v>
      </c>
      <c r="F15" s="38">
        <v>61</v>
      </c>
      <c r="G15" s="33">
        <v>5</v>
      </c>
      <c r="H15" s="33">
        <v>4</v>
      </c>
      <c r="I15" s="33">
        <v>9</v>
      </c>
      <c r="J15" s="33" t="s">
        <v>19</v>
      </c>
      <c r="K15" s="33" t="s">
        <v>19</v>
      </c>
      <c r="L15" s="33" t="s">
        <v>19</v>
      </c>
      <c r="M15" s="8"/>
    </row>
    <row r="16" spans="1:13" ht="18.75" customHeight="1" x14ac:dyDescent="0.3">
      <c r="A16" s="7"/>
      <c r="B16" s="49"/>
      <c r="C16" s="28" t="s">
        <v>88</v>
      </c>
      <c r="D16" s="39"/>
      <c r="E16" s="39"/>
      <c r="F16" s="39"/>
      <c r="G16" s="33">
        <v>8</v>
      </c>
      <c r="H16" s="33">
        <v>29</v>
      </c>
      <c r="I16" s="33">
        <v>37</v>
      </c>
      <c r="J16" s="33">
        <v>16</v>
      </c>
      <c r="K16" s="33">
        <v>41</v>
      </c>
      <c r="L16" s="33">
        <f t="shared" si="0"/>
        <v>57</v>
      </c>
      <c r="M16" s="8"/>
    </row>
    <row r="17" spans="1:13" ht="18.75" customHeight="1" x14ac:dyDescent="0.3">
      <c r="A17" s="7"/>
      <c r="B17" s="49"/>
      <c r="C17" s="28" t="s">
        <v>89</v>
      </c>
      <c r="D17" s="40"/>
      <c r="E17" s="40"/>
      <c r="F17" s="40"/>
      <c r="G17" s="33">
        <v>5</v>
      </c>
      <c r="H17" s="33">
        <v>9</v>
      </c>
      <c r="I17" s="33">
        <v>14</v>
      </c>
      <c r="J17" s="33">
        <v>5</v>
      </c>
      <c r="K17" s="33">
        <v>5</v>
      </c>
      <c r="L17" s="33">
        <f t="shared" si="0"/>
        <v>10</v>
      </c>
      <c r="M17" s="8"/>
    </row>
    <row r="18" spans="1:13" ht="18.75" customHeight="1" x14ac:dyDescent="0.3">
      <c r="A18" s="7"/>
      <c r="B18" s="49"/>
      <c r="C18" s="32" t="s">
        <v>93</v>
      </c>
      <c r="D18" s="33" t="s">
        <v>19</v>
      </c>
      <c r="E18" s="33" t="s">
        <v>19</v>
      </c>
      <c r="F18" s="33" t="s">
        <v>19</v>
      </c>
      <c r="G18" s="33">
        <v>5</v>
      </c>
      <c r="H18" s="33">
        <v>28</v>
      </c>
      <c r="I18" s="33">
        <v>33</v>
      </c>
      <c r="J18" s="33">
        <v>17</v>
      </c>
      <c r="K18" s="33">
        <v>75</v>
      </c>
      <c r="L18" s="33">
        <f t="shared" si="0"/>
        <v>92</v>
      </c>
      <c r="M18" s="8"/>
    </row>
    <row r="19" spans="1:13" ht="18.75" customHeight="1" x14ac:dyDescent="0.3">
      <c r="A19" s="7"/>
      <c r="B19" s="51"/>
      <c r="C19" s="32" t="s">
        <v>92</v>
      </c>
      <c r="D19" s="33" t="s">
        <v>19</v>
      </c>
      <c r="E19" s="33" t="s">
        <v>19</v>
      </c>
      <c r="F19" s="33" t="s">
        <v>19</v>
      </c>
      <c r="G19" s="33" t="s">
        <v>19</v>
      </c>
      <c r="H19" s="33" t="s">
        <v>19</v>
      </c>
      <c r="I19" s="33" t="s">
        <v>19</v>
      </c>
      <c r="J19" s="33">
        <v>10</v>
      </c>
      <c r="K19" s="33">
        <v>34</v>
      </c>
      <c r="L19" s="33">
        <f t="shared" si="0"/>
        <v>44</v>
      </c>
      <c r="M19" s="8"/>
    </row>
    <row r="20" spans="1:13" ht="18.75" customHeight="1" x14ac:dyDescent="0.3">
      <c r="A20" s="7"/>
      <c r="B20" s="42" t="s">
        <v>20</v>
      </c>
      <c r="C20" s="30" t="s">
        <v>21</v>
      </c>
      <c r="D20" s="29">
        <v>1</v>
      </c>
      <c r="E20" s="29">
        <v>24</v>
      </c>
      <c r="F20" s="29">
        <v>25</v>
      </c>
      <c r="G20" s="29">
        <v>0</v>
      </c>
      <c r="H20" s="29">
        <v>27</v>
      </c>
      <c r="I20" s="29">
        <v>27</v>
      </c>
      <c r="J20" s="29">
        <v>3</v>
      </c>
      <c r="K20" s="29">
        <v>26</v>
      </c>
      <c r="L20" s="29">
        <f t="shared" si="0"/>
        <v>29</v>
      </c>
      <c r="M20" s="8"/>
    </row>
    <row r="21" spans="1:13" ht="18.75" customHeight="1" x14ac:dyDescent="0.3">
      <c r="A21" s="7"/>
      <c r="B21" s="43"/>
      <c r="C21" s="30" t="s">
        <v>23</v>
      </c>
      <c r="D21" s="29">
        <v>3</v>
      </c>
      <c r="E21" s="29">
        <v>9</v>
      </c>
      <c r="F21" s="29">
        <v>12</v>
      </c>
      <c r="G21" s="29">
        <v>1</v>
      </c>
      <c r="H21" s="29">
        <v>1</v>
      </c>
      <c r="I21" s="29">
        <v>2</v>
      </c>
      <c r="J21" s="29" t="s">
        <v>19</v>
      </c>
      <c r="K21" s="29" t="s">
        <v>19</v>
      </c>
      <c r="L21" s="29" t="s">
        <v>19</v>
      </c>
      <c r="M21" s="8"/>
    </row>
    <row r="22" spans="1:13" ht="18.75" customHeight="1" x14ac:dyDescent="0.3">
      <c r="A22" s="7"/>
      <c r="B22" s="43"/>
      <c r="C22" s="30" t="s">
        <v>24</v>
      </c>
      <c r="D22" s="29">
        <v>7</v>
      </c>
      <c r="E22" s="29">
        <v>18</v>
      </c>
      <c r="F22" s="29">
        <v>25</v>
      </c>
      <c r="G22" s="29">
        <v>6</v>
      </c>
      <c r="H22" s="29">
        <v>24</v>
      </c>
      <c r="I22" s="29">
        <v>30</v>
      </c>
      <c r="J22" s="29">
        <v>5</v>
      </c>
      <c r="K22" s="29">
        <v>20</v>
      </c>
      <c r="L22" s="29">
        <f t="shared" si="0"/>
        <v>25</v>
      </c>
      <c r="M22" s="8"/>
    </row>
    <row r="23" spans="1:13" ht="18.75" customHeight="1" x14ac:dyDescent="0.3">
      <c r="A23" s="7"/>
      <c r="B23" s="43"/>
      <c r="C23" s="30" t="s">
        <v>25</v>
      </c>
      <c r="D23" s="29">
        <v>1</v>
      </c>
      <c r="E23" s="29">
        <v>5</v>
      </c>
      <c r="F23" s="29">
        <v>6</v>
      </c>
      <c r="G23" s="29">
        <v>1</v>
      </c>
      <c r="H23" s="29">
        <v>3</v>
      </c>
      <c r="I23" s="29">
        <v>4</v>
      </c>
      <c r="J23" s="29">
        <v>1</v>
      </c>
      <c r="K23" s="29">
        <v>5</v>
      </c>
      <c r="L23" s="29">
        <f t="shared" si="0"/>
        <v>6</v>
      </c>
      <c r="M23" s="8"/>
    </row>
    <row r="24" spans="1:13" ht="18.75" customHeight="1" x14ac:dyDescent="0.3">
      <c r="A24" s="7"/>
      <c r="B24" s="43"/>
      <c r="C24" s="30" t="s">
        <v>26</v>
      </c>
      <c r="D24" s="29">
        <v>0</v>
      </c>
      <c r="E24" s="29">
        <v>17</v>
      </c>
      <c r="F24" s="29">
        <v>17</v>
      </c>
      <c r="G24" s="29">
        <v>0</v>
      </c>
      <c r="H24" s="29">
        <v>3</v>
      </c>
      <c r="I24" s="29">
        <v>3</v>
      </c>
      <c r="J24" s="29">
        <v>1</v>
      </c>
      <c r="K24" s="29">
        <v>4</v>
      </c>
      <c r="L24" s="29">
        <f t="shared" si="0"/>
        <v>5</v>
      </c>
      <c r="M24" s="8"/>
    </row>
    <row r="25" spans="1:13" ht="18.75" customHeight="1" x14ac:dyDescent="0.3">
      <c r="A25" s="7"/>
      <c r="B25" s="44"/>
      <c r="C25" s="30" t="s">
        <v>79</v>
      </c>
      <c r="D25" s="29" t="s">
        <v>19</v>
      </c>
      <c r="E25" s="29" t="s">
        <v>19</v>
      </c>
      <c r="F25" s="29" t="s">
        <v>19</v>
      </c>
      <c r="G25" s="29">
        <v>0</v>
      </c>
      <c r="H25" s="29">
        <v>32</v>
      </c>
      <c r="I25" s="29">
        <v>32</v>
      </c>
      <c r="J25" s="29">
        <v>3</v>
      </c>
      <c r="K25" s="29">
        <v>47</v>
      </c>
      <c r="L25" s="29">
        <f t="shared" si="0"/>
        <v>50</v>
      </c>
      <c r="M25" s="8"/>
    </row>
    <row r="26" spans="1:13" ht="18.75" customHeight="1" x14ac:dyDescent="0.3">
      <c r="A26" s="7"/>
      <c r="B26" s="48" t="s">
        <v>27</v>
      </c>
      <c r="C26" s="32" t="s">
        <v>28</v>
      </c>
      <c r="D26" s="33">
        <v>2</v>
      </c>
      <c r="E26" s="33">
        <v>16</v>
      </c>
      <c r="F26" s="33">
        <v>18</v>
      </c>
      <c r="G26" s="33">
        <v>3</v>
      </c>
      <c r="H26" s="33">
        <v>23</v>
      </c>
      <c r="I26" s="33">
        <v>26</v>
      </c>
      <c r="J26" s="33">
        <v>1</v>
      </c>
      <c r="K26" s="33">
        <v>41</v>
      </c>
      <c r="L26" s="33">
        <f t="shared" si="0"/>
        <v>42</v>
      </c>
      <c r="M26" s="8"/>
    </row>
    <row r="27" spans="1:13" ht="18.75" customHeight="1" x14ac:dyDescent="0.3">
      <c r="A27" s="7"/>
      <c r="B27" s="49"/>
      <c r="C27" s="32" t="s">
        <v>29</v>
      </c>
      <c r="D27" s="33">
        <v>8</v>
      </c>
      <c r="E27" s="33">
        <v>16</v>
      </c>
      <c r="F27" s="33">
        <v>24</v>
      </c>
      <c r="G27" s="33">
        <v>8</v>
      </c>
      <c r="H27" s="33">
        <v>11</v>
      </c>
      <c r="I27" s="33">
        <v>19</v>
      </c>
      <c r="J27" s="33" t="s">
        <v>19</v>
      </c>
      <c r="K27" s="33" t="s">
        <v>19</v>
      </c>
      <c r="L27" s="33" t="s">
        <v>19</v>
      </c>
      <c r="M27" s="8"/>
    </row>
    <row r="28" spans="1:13" ht="18.75" customHeight="1" x14ac:dyDescent="0.3">
      <c r="A28" s="7"/>
      <c r="B28" s="49"/>
      <c r="C28" s="32" t="s">
        <v>30</v>
      </c>
      <c r="D28" s="33">
        <v>1</v>
      </c>
      <c r="E28" s="33">
        <v>23</v>
      </c>
      <c r="F28" s="33">
        <v>24</v>
      </c>
      <c r="G28" s="33">
        <v>0</v>
      </c>
      <c r="H28" s="33">
        <v>27</v>
      </c>
      <c r="I28" s="33">
        <v>27</v>
      </c>
      <c r="J28" s="33">
        <v>0</v>
      </c>
      <c r="K28" s="33">
        <v>41</v>
      </c>
      <c r="L28" s="33">
        <f>+J28+K28</f>
        <v>41</v>
      </c>
      <c r="M28" s="8"/>
    </row>
    <row r="29" spans="1:13" ht="18.75" customHeight="1" x14ac:dyDescent="0.3">
      <c r="A29" s="7"/>
      <c r="B29" s="49"/>
      <c r="C29" s="32" t="s">
        <v>22</v>
      </c>
      <c r="D29" s="33">
        <v>6</v>
      </c>
      <c r="E29" s="33">
        <v>22</v>
      </c>
      <c r="F29" s="33">
        <v>28</v>
      </c>
      <c r="G29" s="33">
        <v>8</v>
      </c>
      <c r="H29" s="33">
        <v>24</v>
      </c>
      <c r="I29" s="33">
        <v>32</v>
      </c>
      <c r="J29" s="33">
        <v>20</v>
      </c>
      <c r="K29" s="33">
        <v>37</v>
      </c>
      <c r="L29" s="33">
        <f t="shared" si="0"/>
        <v>57</v>
      </c>
      <c r="M29" s="8"/>
    </row>
    <row r="30" spans="1:13" ht="18.75" customHeight="1" x14ac:dyDescent="0.3">
      <c r="A30" s="7"/>
      <c r="B30" s="49"/>
      <c r="C30" s="32" t="s">
        <v>31</v>
      </c>
      <c r="D30" s="33">
        <v>7</v>
      </c>
      <c r="E30" s="33">
        <v>8</v>
      </c>
      <c r="F30" s="33">
        <v>15</v>
      </c>
      <c r="G30" s="33">
        <v>6</v>
      </c>
      <c r="H30" s="33">
        <v>11</v>
      </c>
      <c r="I30" s="33">
        <v>17</v>
      </c>
      <c r="J30" s="33">
        <v>18</v>
      </c>
      <c r="K30" s="33">
        <v>21</v>
      </c>
      <c r="L30" s="33">
        <f t="shared" si="0"/>
        <v>39</v>
      </c>
      <c r="M30" s="8"/>
    </row>
    <row r="31" spans="1:13" ht="18.75" customHeight="1" x14ac:dyDescent="0.3">
      <c r="A31" s="7"/>
      <c r="B31" s="49"/>
      <c r="C31" s="32" t="s">
        <v>32</v>
      </c>
      <c r="D31" s="33">
        <v>8</v>
      </c>
      <c r="E31" s="33">
        <v>25</v>
      </c>
      <c r="F31" s="33">
        <v>33</v>
      </c>
      <c r="G31" s="33">
        <v>1</v>
      </c>
      <c r="H31" s="33">
        <v>7</v>
      </c>
      <c r="I31" s="33">
        <v>8</v>
      </c>
      <c r="J31" s="33">
        <v>2</v>
      </c>
      <c r="K31" s="33">
        <v>18</v>
      </c>
      <c r="L31" s="33">
        <f t="shared" si="0"/>
        <v>20</v>
      </c>
      <c r="M31" s="8"/>
    </row>
    <row r="32" spans="1:13" ht="18.75" customHeight="1" x14ac:dyDescent="0.3">
      <c r="A32" s="7"/>
      <c r="B32" s="49"/>
      <c r="C32" s="32" t="s">
        <v>33</v>
      </c>
      <c r="D32" s="33">
        <v>2</v>
      </c>
      <c r="E32" s="33">
        <v>2</v>
      </c>
      <c r="F32" s="33">
        <v>4</v>
      </c>
      <c r="G32" s="33">
        <v>4</v>
      </c>
      <c r="H32" s="33">
        <v>8</v>
      </c>
      <c r="I32" s="33">
        <v>12</v>
      </c>
      <c r="J32" s="33">
        <v>4</v>
      </c>
      <c r="K32" s="33">
        <v>4</v>
      </c>
      <c r="L32" s="33">
        <f t="shared" si="0"/>
        <v>8</v>
      </c>
      <c r="M32" s="8"/>
    </row>
    <row r="33" spans="1:13" ht="18.75" customHeight="1" x14ac:dyDescent="0.3">
      <c r="A33" s="7"/>
      <c r="B33" s="49"/>
      <c r="C33" s="32" t="s">
        <v>34</v>
      </c>
      <c r="D33" s="33">
        <v>4</v>
      </c>
      <c r="E33" s="33">
        <v>10</v>
      </c>
      <c r="F33" s="33">
        <v>14</v>
      </c>
      <c r="G33" s="33">
        <v>3</v>
      </c>
      <c r="H33" s="33">
        <v>10</v>
      </c>
      <c r="I33" s="33">
        <v>13</v>
      </c>
      <c r="J33" s="33">
        <v>6</v>
      </c>
      <c r="K33" s="33">
        <v>18</v>
      </c>
      <c r="L33" s="33">
        <f t="shared" si="0"/>
        <v>24</v>
      </c>
      <c r="M33" s="8"/>
    </row>
    <row r="34" spans="1:13" ht="18.75" customHeight="1" x14ac:dyDescent="0.3">
      <c r="A34" s="7"/>
      <c r="B34" s="49"/>
      <c r="C34" s="32" t="s">
        <v>35</v>
      </c>
      <c r="D34" s="33">
        <v>14</v>
      </c>
      <c r="E34" s="33">
        <v>14</v>
      </c>
      <c r="F34" s="33">
        <v>28</v>
      </c>
      <c r="G34" s="33">
        <v>11</v>
      </c>
      <c r="H34" s="33">
        <v>11</v>
      </c>
      <c r="I34" s="33">
        <v>22</v>
      </c>
      <c r="J34" s="33">
        <v>12</v>
      </c>
      <c r="K34" s="33">
        <v>7</v>
      </c>
      <c r="L34" s="33">
        <f t="shared" si="0"/>
        <v>19</v>
      </c>
      <c r="M34" s="8"/>
    </row>
    <row r="35" spans="1:13" ht="18.75" customHeight="1" x14ac:dyDescent="0.3">
      <c r="A35" s="7"/>
      <c r="B35" s="49"/>
      <c r="C35" s="32" t="s">
        <v>80</v>
      </c>
      <c r="D35" s="33" t="s">
        <v>81</v>
      </c>
      <c r="E35" s="33" t="s">
        <v>81</v>
      </c>
      <c r="F35" s="33" t="s">
        <v>81</v>
      </c>
      <c r="G35" s="33">
        <v>1</v>
      </c>
      <c r="H35" s="33">
        <v>2</v>
      </c>
      <c r="I35" s="33">
        <v>3</v>
      </c>
      <c r="J35" s="33">
        <v>2</v>
      </c>
      <c r="K35" s="33">
        <v>14</v>
      </c>
      <c r="L35" s="33">
        <f t="shared" si="0"/>
        <v>16</v>
      </c>
      <c r="M35" s="8"/>
    </row>
    <row r="36" spans="1:13" ht="18.75" customHeight="1" x14ac:dyDescent="0.3">
      <c r="A36" s="7"/>
      <c r="B36" s="49"/>
      <c r="C36" s="32" t="s">
        <v>93</v>
      </c>
      <c r="D36" s="33" t="s">
        <v>19</v>
      </c>
      <c r="E36" s="33" t="s">
        <v>19</v>
      </c>
      <c r="F36" s="33" t="s">
        <v>19</v>
      </c>
      <c r="G36" s="33" t="s">
        <v>19</v>
      </c>
      <c r="H36" s="33" t="s">
        <v>19</v>
      </c>
      <c r="I36" s="33" t="s">
        <v>19</v>
      </c>
      <c r="J36" s="33">
        <v>59</v>
      </c>
      <c r="K36" s="33">
        <v>190</v>
      </c>
      <c r="L36" s="33">
        <f t="shared" si="0"/>
        <v>249</v>
      </c>
      <c r="M36" s="8"/>
    </row>
    <row r="37" spans="1:13" ht="18.75" customHeight="1" x14ac:dyDescent="0.3">
      <c r="A37" s="7"/>
      <c r="B37" s="51"/>
      <c r="C37" s="32" t="s">
        <v>97</v>
      </c>
      <c r="D37" s="33" t="s">
        <v>19</v>
      </c>
      <c r="E37" s="33" t="s">
        <v>19</v>
      </c>
      <c r="F37" s="33" t="s">
        <v>19</v>
      </c>
      <c r="G37" s="33" t="s">
        <v>19</v>
      </c>
      <c r="H37" s="33" t="s">
        <v>19</v>
      </c>
      <c r="I37" s="33" t="s">
        <v>19</v>
      </c>
      <c r="J37" s="33">
        <v>9</v>
      </c>
      <c r="K37" s="33">
        <v>9</v>
      </c>
      <c r="L37" s="33">
        <f t="shared" si="0"/>
        <v>18</v>
      </c>
      <c r="M37" s="8"/>
    </row>
    <row r="38" spans="1:13" ht="18.75" customHeight="1" x14ac:dyDescent="0.3">
      <c r="A38" s="7"/>
      <c r="B38" s="42" t="s">
        <v>36</v>
      </c>
      <c r="C38" s="30" t="s">
        <v>37</v>
      </c>
      <c r="D38" s="29">
        <v>2</v>
      </c>
      <c r="E38" s="29">
        <v>8</v>
      </c>
      <c r="F38" s="29">
        <v>10</v>
      </c>
      <c r="G38" s="29">
        <v>1</v>
      </c>
      <c r="H38" s="29">
        <v>11</v>
      </c>
      <c r="I38" s="29">
        <f>+G38+H38</f>
        <v>12</v>
      </c>
      <c r="J38" s="29" t="s">
        <v>19</v>
      </c>
      <c r="K38" s="29" t="s">
        <v>19</v>
      </c>
      <c r="L38" s="29" t="s">
        <v>19</v>
      </c>
      <c r="M38" s="8"/>
    </row>
    <row r="39" spans="1:13" ht="18.75" customHeight="1" x14ac:dyDescent="0.3">
      <c r="A39" s="7"/>
      <c r="B39" s="43"/>
      <c r="C39" s="30" t="s">
        <v>38</v>
      </c>
      <c r="D39" s="29">
        <v>4</v>
      </c>
      <c r="E39" s="29">
        <v>10</v>
      </c>
      <c r="F39" s="29">
        <v>14</v>
      </c>
      <c r="G39" s="29">
        <v>6</v>
      </c>
      <c r="H39" s="29">
        <v>11</v>
      </c>
      <c r="I39" s="29">
        <f t="shared" ref="I39:I48" si="1">+G39+H39</f>
        <v>17</v>
      </c>
      <c r="J39" s="29">
        <v>14</v>
      </c>
      <c r="K39" s="29">
        <v>19</v>
      </c>
      <c r="L39" s="29">
        <f t="shared" si="0"/>
        <v>33</v>
      </c>
      <c r="M39" s="8"/>
    </row>
    <row r="40" spans="1:13" ht="18.75" customHeight="1" x14ac:dyDescent="0.3">
      <c r="A40" s="7"/>
      <c r="B40" s="43"/>
      <c r="C40" s="30" t="s">
        <v>39</v>
      </c>
      <c r="D40" s="29">
        <v>11</v>
      </c>
      <c r="E40" s="29">
        <v>30</v>
      </c>
      <c r="F40" s="29">
        <v>41</v>
      </c>
      <c r="G40" s="29">
        <v>5</v>
      </c>
      <c r="H40" s="29">
        <v>17</v>
      </c>
      <c r="I40" s="29">
        <f t="shared" si="1"/>
        <v>22</v>
      </c>
      <c r="J40" s="29">
        <v>9</v>
      </c>
      <c r="K40" s="29">
        <v>34</v>
      </c>
      <c r="L40" s="29">
        <f t="shared" si="0"/>
        <v>43</v>
      </c>
      <c r="M40" s="8"/>
    </row>
    <row r="41" spans="1:13" ht="18.75" customHeight="1" x14ac:dyDescent="0.3">
      <c r="A41" s="7"/>
      <c r="B41" s="43"/>
      <c r="C41" s="30" t="s">
        <v>40</v>
      </c>
      <c r="D41" s="29">
        <v>3</v>
      </c>
      <c r="E41" s="29">
        <v>17</v>
      </c>
      <c r="F41" s="29">
        <v>20</v>
      </c>
      <c r="G41" s="29">
        <v>11</v>
      </c>
      <c r="H41" s="29">
        <v>28</v>
      </c>
      <c r="I41" s="29">
        <f t="shared" si="1"/>
        <v>39</v>
      </c>
      <c r="J41" s="29">
        <v>24</v>
      </c>
      <c r="K41" s="29">
        <v>79</v>
      </c>
      <c r="L41" s="29">
        <f t="shared" si="0"/>
        <v>103</v>
      </c>
      <c r="M41" s="8"/>
    </row>
    <row r="42" spans="1:13" ht="18.75" customHeight="1" x14ac:dyDescent="0.3">
      <c r="A42" s="7"/>
      <c r="B42" s="43"/>
      <c r="C42" s="30" t="s">
        <v>41</v>
      </c>
      <c r="D42" s="29">
        <v>1</v>
      </c>
      <c r="E42" s="29">
        <v>5</v>
      </c>
      <c r="F42" s="29">
        <v>6</v>
      </c>
      <c r="G42" s="29">
        <v>2</v>
      </c>
      <c r="H42" s="29">
        <v>14</v>
      </c>
      <c r="I42" s="29">
        <f t="shared" si="1"/>
        <v>16</v>
      </c>
      <c r="J42" s="29">
        <v>0</v>
      </c>
      <c r="K42" s="29">
        <v>16</v>
      </c>
      <c r="L42" s="29">
        <f t="shared" si="0"/>
        <v>16</v>
      </c>
      <c r="M42" s="8"/>
    </row>
    <row r="43" spans="1:13" ht="18.75" customHeight="1" x14ac:dyDescent="0.3">
      <c r="A43" s="7"/>
      <c r="B43" s="43"/>
      <c r="C43" s="30" t="s">
        <v>42</v>
      </c>
      <c r="D43" s="29">
        <v>0</v>
      </c>
      <c r="E43" s="29">
        <v>6</v>
      </c>
      <c r="F43" s="29">
        <v>6</v>
      </c>
      <c r="G43" s="29">
        <v>1</v>
      </c>
      <c r="H43" s="29">
        <v>5</v>
      </c>
      <c r="I43" s="29">
        <f t="shared" si="1"/>
        <v>6</v>
      </c>
      <c r="J43" s="29">
        <v>2</v>
      </c>
      <c r="K43" s="29">
        <v>15</v>
      </c>
      <c r="L43" s="29">
        <f t="shared" si="0"/>
        <v>17</v>
      </c>
      <c r="M43" s="8"/>
    </row>
    <row r="44" spans="1:13" ht="18.75" customHeight="1" x14ac:dyDescent="0.3">
      <c r="A44" s="7"/>
      <c r="B44" s="43"/>
      <c r="C44" s="30" t="s">
        <v>43</v>
      </c>
      <c r="D44" s="29">
        <v>13</v>
      </c>
      <c r="E44" s="29">
        <v>12</v>
      </c>
      <c r="F44" s="29">
        <v>25</v>
      </c>
      <c r="G44" s="29">
        <v>2</v>
      </c>
      <c r="H44" s="29">
        <v>2</v>
      </c>
      <c r="I44" s="29">
        <f t="shared" si="1"/>
        <v>4</v>
      </c>
      <c r="J44" s="29">
        <v>7</v>
      </c>
      <c r="K44" s="29">
        <v>13</v>
      </c>
      <c r="L44" s="29">
        <f t="shared" si="0"/>
        <v>20</v>
      </c>
      <c r="M44" s="8"/>
    </row>
    <row r="45" spans="1:13" ht="18.75" customHeight="1" x14ac:dyDescent="0.3">
      <c r="A45" s="7"/>
      <c r="B45" s="43"/>
      <c r="C45" s="30" t="s">
        <v>44</v>
      </c>
      <c r="D45" s="29">
        <v>10</v>
      </c>
      <c r="E45" s="29">
        <v>4</v>
      </c>
      <c r="F45" s="29">
        <v>14</v>
      </c>
      <c r="G45" s="29">
        <v>5</v>
      </c>
      <c r="H45" s="29">
        <v>5</v>
      </c>
      <c r="I45" s="29">
        <f>+G45+H45</f>
        <v>10</v>
      </c>
      <c r="J45" s="29">
        <v>2</v>
      </c>
      <c r="K45" s="29">
        <v>6</v>
      </c>
      <c r="L45" s="29">
        <f t="shared" si="0"/>
        <v>8</v>
      </c>
      <c r="M45" s="8"/>
    </row>
    <row r="46" spans="1:13" ht="18.75" customHeight="1" x14ac:dyDescent="0.3">
      <c r="A46" s="7"/>
      <c r="B46" s="43"/>
      <c r="C46" s="30" t="s">
        <v>83</v>
      </c>
      <c r="D46" s="29">
        <v>9</v>
      </c>
      <c r="E46" s="29">
        <v>9</v>
      </c>
      <c r="F46" s="29">
        <v>18</v>
      </c>
      <c r="G46" s="29">
        <v>5</v>
      </c>
      <c r="H46" s="29">
        <v>15</v>
      </c>
      <c r="I46" s="29">
        <f t="shared" si="1"/>
        <v>20</v>
      </c>
      <c r="J46" s="29">
        <v>11</v>
      </c>
      <c r="K46" s="29">
        <v>10</v>
      </c>
      <c r="L46" s="29">
        <f t="shared" si="0"/>
        <v>21</v>
      </c>
      <c r="M46" s="8"/>
    </row>
    <row r="47" spans="1:13" ht="18.75" customHeight="1" x14ac:dyDescent="0.3">
      <c r="A47" s="7"/>
      <c r="B47" s="43"/>
      <c r="C47" s="30" t="s">
        <v>82</v>
      </c>
      <c r="D47" s="29">
        <v>0</v>
      </c>
      <c r="E47" s="29">
        <v>0</v>
      </c>
      <c r="F47" s="29">
        <v>0</v>
      </c>
      <c r="G47" s="29">
        <v>2</v>
      </c>
      <c r="H47" s="29">
        <v>1</v>
      </c>
      <c r="I47" s="29">
        <f t="shared" si="1"/>
        <v>3</v>
      </c>
      <c r="J47" s="29" t="s">
        <v>19</v>
      </c>
      <c r="K47" s="29" t="s">
        <v>19</v>
      </c>
      <c r="L47" s="29" t="s">
        <v>19</v>
      </c>
      <c r="M47" s="8"/>
    </row>
    <row r="48" spans="1:13" ht="18.75" customHeight="1" x14ac:dyDescent="0.3">
      <c r="A48" s="7"/>
      <c r="B48" s="44"/>
      <c r="C48" s="30" t="s">
        <v>84</v>
      </c>
      <c r="D48" s="29">
        <v>0</v>
      </c>
      <c r="E48" s="29">
        <v>0</v>
      </c>
      <c r="F48" s="29">
        <v>0</v>
      </c>
      <c r="G48" s="29">
        <v>1</v>
      </c>
      <c r="H48" s="29">
        <v>9</v>
      </c>
      <c r="I48" s="29">
        <f t="shared" si="1"/>
        <v>10</v>
      </c>
      <c r="J48" s="29" t="s">
        <v>19</v>
      </c>
      <c r="K48" s="29" t="s">
        <v>19</v>
      </c>
      <c r="L48" s="29" t="s">
        <v>19</v>
      </c>
      <c r="M48" s="8"/>
    </row>
    <row r="49" spans="1:13" ht="18.75" customHeight="1" x14ac:dyDescent="0.3">
      <c r="A49" s="7"/>
      <c r="B49" s="37" t="s">
        <v>45</v>
      </c>
      <c r="C49" s="32" t="s">
        <v>46</v>
      </c>
      <c r="D49" s="33">
        <v>2</v>
      </c>
      <c r="E49" s="33">
        <v>19</v>
      </c>
      <c r="F49" s="33">
        <v>21</v>
      </c>
      <c r="G49" s="33">
        <v>2</v>
      </c>
      <c r="H49" s="33">
        <v>14</v>
      </c>
      <c r="I49" s="33">
        <v>16</v>
      </c>
      <c r="J49" s="33">
        <v>4</v>
      </c>
      <c r="K49" s="33">
        <v>19</v>
      </c>
      <c r="L49" s="33">
        <f t="shared" si="0"/>
        <v>23</v>
      </c>
      <c r="M49" s="8"/>
    </row>
    <row r="50" spans="1:13" ht="18.75" customHeight="1" x14ac:dyDescent="0.3">
      <c r="A50" s="7"/>
      <c r="B50" s="37"/>
      <c r="C50" s="32" t="s">
        <v>47</v>
      </c>
      <c r="D50" s="33">
        <v>5</v>
      </c>
      <c r="E50" s="33">
        <v>27</v>
      </c>
      <c r="F50" s="33">
        <v>32</v>
      </c>
      <c r="G50" s="33">
        <v>7</v>
      </c>
      <c r="H50" s="33">
        <v>35</v>
      </c>
      <c r="I50" s="33">
        <v>42</v>
      </c>
      <c r="J50" s="33">
        <v>6</v>
      </c>
      <c r="K50" s="33">
        <v>37</v>
      </c>
      <c r="L50" s="33">
        <f t="shared" si="0"/>
        <v>43</v>
      </c>
      <c r="M50" s="8"/>
    </row>
    <row r="51" spans="1:13" ht="18.75" customHeight="1" x14ac:dyDescent="0.3">
      <c r="A51" s="7"/>
      <c r="B51" s="37"/>
      <c r="C51" s="32" t="s">
        <v>48</v>
      </c>
      <c r="D51" s="33">
        <v>4</v>
      </c>
      <c r="E51" s="33">
        <v>16</v>
      </c>
      <c r="F51" s="33">
        <v>20</v>
      </c>
      <c r="G51" s="33">
        <v>3</v>
      </c>
      <c r="H51" s="33">
        <v>14</v>
      </c>
      <c r="I51" s="33">
        <v>17</v>
      </c>
      <c r="J51" s="33">
        <v>2</v>
      </c>
      <c r="K51" s="33">
        <v>20</v>
      </c>
      <c r="L51" s="33">
        <f t="shared" si="0"/>
        <v>22</v>
      </c>
      <c r="M51" s="8"/>
    </row>
    <row r="52" spans="1:13" ht="18.75" customHeight="1" x14ac:dyDescent="0.3">
      <c r="A52" s="7"/>
      <c r="B52" s="37"/>
      <c r="C52" s="32" t="s">
        <v>49</v>
      </c>
      <c r="D52" s="33">
        <v>4</v>
      </c>
      <c r="E52" s="33">
        <v>4</v>
      </c>
      <c r="F52" s="33">
        <v>8</v>
      </c>
      <c r="G52" s="33" t="s">
        <v>19</v>
      </c>
      <c r="H52" s="33" t="s">
        <v>19</v>
      </c>
      <c r="I52" s="33" t="s">
        <v>19</v>
      </c>
      <c r="J52" s="33">
        <v>0</v>
      </c>
      <c r="K52" s="33">
        <v>1</v>
      </c>
      <c r="L52" s="33">
        <f t="shared" si="0"/>
        <v>1</v>
      </c>
      <c r="M52" s="8"/>
    </row>
    <row r="53" spans="1:13" ht="18.75" customHeight="1" x14ac:dyDescent="0.3">
      <c r="A53" s="7"/>
      <c r="B53" s="37"/>
      <c r="C53" s="32" t="s">
        <v>98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1</v>
      </c>
      <c r="K53" s="33">
        <v>0</v>
      </c>
      <c r="L53" s="33">
        <f t="shared" si="0"/>
        <v>1</v>
      </c>
      <c r="M53" s="8"/>
    </row>
    <row r="54" spans="1:13" ht="18.75" customHeight="1" x14ac:dyDescent="0.3">
      <c r="A54" s="7"/>
      <c r="B54" s="37"/>
      <c r="C54" s="32" t="s">
        <v>50</v>
      </c>
      <c r="D54" s="33">
        <v>1</v>
      </c>
      <c r="E54" s="33">
        <v>6</v>
      </c>
      <c r="F54" s="33">
        <v>7</v>
      </c>
      <c r="G54" s="33">
        <v>1</v>
      </c>
      <c r="H54" s="33">
        <v>5</v>
      </c>
      <c r="I54" s="33">
        <v>6</v>
      </c>
      <c r="J54" s="33">
        <v>1</v>
      </c>
      <c r="K54" s="33">
        <v>3</v>
      </c>
      <c r="L54" s="33">
        <f t="shared" si="0"/>
        <v>4</v>
      </c>
      <c r="M54" s="8"/>
    </row>
    <row r="55" spans="1:13" ht="18.75" customHeight="1" x14ac:dyDescent="0.3">
      <c r="A55" s="7"/>
      <c r="B55" s="42" t="s">
        <v>94</v>
      </c>
      <c r="C55" s="30" t="s">
        <v>99</v>
      </c>
      <c r="D55" s="29" t="s">
        <v>19</v>
      </c>
      <c r="E55" s="29" t="s">
        <v>19</v>
      </c>
      <c r="F55" s="29" t="s">
        <v>19</v>
      </c>
      <c r="G55" s="29" t="s">
        <v>19</v>
      </c>
      <c r="H55" s="29" t="s">
        <v>19</v>
      </c>
      <c r="I55" s="29" t="s">
        <v>19</v>
      </c>
      <c r="J55" s="29">
        <v>1</v>
      </c>
      <c r="K55" s="29">
        <v>9</v>
      </c>
      <c r="L55" s="29">
        <f t="shared" si="0"/>
        <v>10</v>
      </c>
      <c r="M55" s="8"/>
    </row>
    <row r="56" spans="1:13" ht="18.75" customHeight="1" x14ac:dyDescent="0.3">
      <c r="A56" s="7"/>
      <c r="B56" s="44"/>
      <c r="C56" s="30" t="s">
        <v>100</v>
      </c>
      <c r="D56" s="29" t="s">
        <v>19</v>
      </c>
      <c r="E56" s="29" t="s">
        <v>19</v>
      </c>
      <c r="F56" s="29" t="s">
        <v>19</v>
      </c>
      <c r="G56" s="29" t="s">
        <v>19</v>
      </c>
      <c r="H56" s="29" t="s">
        <v>19</v>
      </c>
      <c r="I56" s="29" t="s">
        <v>19</v>
      </c>
      <c r="J56" s="29">
        <v>0</v>
      </c>
      <c r="K56" s="29">
        <v>9</v>
      </c>
      <c r="L56" s="29">
        <f t="shared" si="0"/>
        <v>9</v>
      </c>
      <c r="M56" s="8"/>
    </row>
    <row r="57" spans="1:13" ht="18.75" customHeight="1" x14ac:dyDescent="0.3">
      <c r="A57" s="7"/>
      <c r="B57" s="34" t="s">
        <v>95</v>
      </c>
      <c r="C57" s="32" t="s">
        <v>101</v>
      </c>
      <c r="D57" s="33" t="s">
        <v>19</v>
      </c>
      <c r="E57" s="33" t="s">
        <v>19</v>
      </c>
      <c r="F57" s="33" t="s">
        <v>19</v>
      </c>
      <c r="G57" s="33" t="s">
        <v>19</v>
      </c>
      <c r="H57" s="33" t="s">
        <v>19</v>
      </c>
      <c r="I57" s="33" t="s">
        <v>19</v>
      </c>
      <c r="J57" s="33">
        <v>11</v>
      </c>
      <c r="K57" s="33">
        <v>8</v>
      </c>
      <c r="L57" s="33">
        <f t="shared" si="0"/>
        <v>19</v>
      </c>
      <c r="M57" s="8"/>
    </row>
    <row r="58" spans="1:13" ht="18.75" customHeight="1" x14ac:dyDescent="0.3">
      <c r="A58" s="7"/>
      <c r="B58" s="52" t="s">
        <v>51</v>
      </c>
      <c r="C58" s="30" t="s">
        <v>52</v>
      </c>
      <c r="D58" s="29">
        <v>5</v>
      </c>
      <c r="E58" s="29">
        <v>36</v>
      </c>
      <c r="F58" s="29">
        <v>41</v>
      </c>
      <c r="G58" s="29">
        <v>4</v>
      </c>
      <c r="H58" s="29">
        <v>27</v>
      </c>
      <c r="I58" s="29">
        <v>31</v>
      </c>
      <c r="J58" s="29">
        <v>1</v>
      </c>
      <c r="K58" s="29">
        <v>5</v>
      </c>
      <c r="L58" s="29">
        <f t="shared" si="0"/>
        <v>6</v>
      </c>
      <c r="M58" s="8"/>
    </row>
    <row r="59" spans="1:13" ht="18.75" customHeight="1" x14ac:dyDescent="0.3">
      <c r="A59" s="7"/>
      <c r="B59" s="52"/>
      <c r="C59" s="30" t="s">
        <v>53</v>
      </c>
      <c r="D59" s="29">
        <v>5</v>
      </c>
      <c r="E59" s="29">
        <v>14</v>
      </c>
      <c r="F59" s="29">
        <v>19</v>
      </c>
      <c r="G59" s="29">
        <v>5</v>
      </c>
      <c r="H59" s="29">
        <v>14</v>
      </c>
      <c r="I59" s="29">
        <v>19</v>
      </c>
      <c r="J59" s="29">
        <v>0</v>
      </c>
      <c r="K59" s="29">
        <v>9</v>
      </c>
      <c r="L59" s="29">
        <f t="shared" si="0"/>
        <v>9</v>
      </c>
      <c r="M59" s="8"/>
    </row>
    <row r="60" spans="1:13" ht="18.75" customHeight="1" x14ac:dyDescent="0.3">
      <c r="A60" s="7"/>
      <c r="B60" s="48" t="s">
        <v>54</v>
      </c>
      <c r="C60" s="32" t="s">
        <v>103</v>
      </c>
      <c r="D60" s="33">
        <v>0</v>
      </c>
      <c r="E60" s="33">
        <v>0</v>
      </c>
      <c r="F60" s="33">
        <f t="shared" ref="F60" si="2">+D60+E60</f>
        <v>0</v>
      </c>
      <c r="G60" s="33">
        <v>0</v>
      </c>
      <c r="H60" s="33">
        <v>0</v>
      </c>
      <c r="I60" s="33">
        <f t="shared" ref="I60" si="3">+G60+H60</f>
        <v>0</v>
      </c>
      <c r="J60" s="33">
        <v>15</v>
      </c>
      <c r="K60" s="33">
        <v>15</v>
      </c>
      <c r="L60" s="33">
        <f>+J60+K60</f>
        <v>30</v>
      </c>
      <c r="M60" s="8"/>
    </row>
    <row r="61" spans="1:13" ht="18.75" customHeight="1" x14ac:dyDescent="0.3">
      <c r="A61" s="7"/>
      <c r="B61" s="49"/>
      <c r="C61" s="32" t="s">
        <v>55</v>
      </c>
      <c r="D61" s="33">
        <v>7</v>
      </c>
      <c r="E61" s="33">
        <v>16</v>
      </c>
      <c r="F61" s="33">
        <v>23</v>
      </c>
      <c r="G61" s="33">
        <v>12</v>
      </c>
      <c r="H61" s="33">
        <v>16</v>
      </c>
      <c r="I61" s="33">
        <v>28</v>
      </c>
      <c r="J61" s="33">
        <v>0</v>
      </c>
      <c r="K61" s="33">
        <v>0</v>
      </c>
      <c r="L61" s="33">
        <f>+J61+K61</f>
        <v>0</v>
      </c>
      <c r="M61" s="8"/>
    </row>
    <row r="62" spans="1:13" ht="18.75" customHeight="1" x14ac:dyDescent="0.3">
      <c r="A62" s="7"/>
      <c r="B62" s="52" t="s">
        <v>56</v>
      </c>
      <c r="C62" s="30" t="s">
        <v>57</v>
      </c>
      <c r="D62" s="29">
        <v>15</v>
      </c>
      <c r="E62" s="29">
        <v>13</v>
      </c>
      <c r="F62" s="29">
        <v>28</v>
      </c>
      <c r="G62" s="29" t="s">
        <v>19</v>
      </c>
      <c r="H62" s="29" t="s">
        <v>19</v>
      </c>
      <c r="I62" s="29" t="s">
        <v>19</v>
      </c>
      <c r="J62" s="29" t="s">
        <v>19</v>
      </c>
      <c r="K62" s="29" t="s">
        <v>19</v>
      </c>
      <c r="L62" s="29" t="s">
        <v>19</v>
      </c>
      <c r="M62" s="8"/>
    </row>
    <row r="63" spans="1:13" ht="18.75" customHeight="1" x14ac:dyDescent="0.3">
      <c r="A63" s="7"/>
      <c r="B63" s="52"/>
      <c r="C63" s="30" t="s">
        <v>58</v>
      </c>
      <c r="D63" s="29">
        <v>2</v>
      </c>
      <c r="E63" s="29">
        <v>3</v>
      </c>
      <c r="F63" s="29">
        <v>5</v>
      </c>
      <c r="G63" s="29">
        <v>3</v>
      </c>
      <c r="H63" s="29">
        <v>0</v>
      </c>
      <c r="I63" s="29">
        <v>3</v>
      </c>
      <c r="J63" s="29">
        <v>3</v>
      </c>
      <c r="K63" s="29">
        <v>6</v>
      </c>
      <c r="L63" s="29">
        <f t="shared" ref="L63:L77" si="4">+J63+K63</f>
        <v>9</v>
      </c>
      <c r="M63" s="8"/>
    </row>
    <row r="64" spans="1:13" ht="18.75" customHeight="1" x14ac:dyDescent="0.3">
      <c r="A64" s="7"/>
      <c r="B64" s="48" t="s">
        <v>59</v>
      </c>
      <c r="C64" s="32" t="s">
        <v>60</v>
      </c>
      <c r="D64" s="33">
        <v>4</v>
      </c>
      <c r="E64" s="33">
        <v>4</v>
      </c>
      <c r="F64" s="33">
        <v>8</v>
      </c>
      <c r="G64" s="33">
        <v>2</v>
      </c>
      <c r="H64" s="33">
        <v>5</v>
      </c>
      <c r="I64" s="33">
        <v>7</v>
      </c>
      <c r="J64" s="33">
        <v>7</v>
      </c>
      <c r="K64" s="33">
        <v>4</v>
      </c>
      <c r="L64" s="33">
        <f t="shared" si="4"/>
        <v>11</v>
      </c>
      <c r="M64" s="8"/>
    </row>
    <row r="65" spans="1:13" ht="18.75" customHeight="1" x14ac:dyDescent="0.3">
      <c r="A65" s="7"/>
      <c r="B65" s="51"/>
      <c r="C65" s="32" t="s">
        <v>85</v>
      </c>
      <c r="D65" s="33" t="s">
        <v>19</v>
      </c>
      <c r="E65" s="33" t="s">
        <v>19</v>
      </c>
      <c r="F65" s="33" t="s">
        <v>19</v>
      </c>
      <c r="G65" s="33">
        <v>3</v>
      </c>
      <c r="H65" s="33">
        <v>9</v>
      </c>
      <c r="I65" s="33">
        <v>12</v>
      </c>
      <c r="J65" s="33">
        <v>6</v>
      </c>
      <c r="K65" s="33">
        <v>16</v>
      </c>
      <c r="L65" s="33">
        <f t="shared" si="4"/>
        <v>22</v>
      </c>
      <c r="M65" s="8"/>
    </row>
    <row r="66" spans="1:13" ht="18.75" customHeight="1" x14ac:dyDescent="0.3">
      <c r="A66" s="7"/>
      <c r="B66" s="31" t="s">
        <v>61</v>
      </c>
      <c r="C66" s="30" t="s">
        <v>62</v>
      </c>
      <c r="D66" s="29">
        <v>2</v>
      </c>
      <c r="E66" s="29">
        <v>7</v>
      </c>
      <c r="F66" s="29">
        <v>9</v>
      </c>
      <c r="G66" s="29" t="s">
        <v>19</v>
      </c>
      <c r="H66" s="29" t="s">
        <v>19</v>
      </c>
      <c r="I66" s="29" t="s">
        <v>19</v>
      </c>
      <c r="J66" s="29">
        <v>3</v>
      </c>
      <c r="K66" s="29">
        <v>21</v>
      </c>
      <c r="L66" s="29">
        <f t="shared" si="4"/>
        <v>24</v>
      </c>
      <c r="M66" s="8"/>
    </row>
    <row r="67" spans="1:13" ht="18.75" customHeight="1" x14ac:dyDescent="0.3">
      <c r="A67" s="7"/>
      <c r="B67" s="35" t="s">
        <v>63</v>
      </c>
      <c r="C67" s="32" t="s">
        <v>64</v>
      </c>
      <c r="D67" s="33">
        <v>1</v>
      </c>
      <c r="E67" s="33">
        <v>1</v>
      </c>
      <c r="F67" s="33">
        <v>2</v>
      </c>
      <c r="G67" s="33">
        <v>7</v>
      </c>
      <c r="H67" s="33">
        <v>6</v>
      </c>
      <c r="I67" s="33">
        <v>13</v>
      </c>
      <c r="J67" s="33">
        <v>24</v>
      </c>
      <c r="K67" s="33">
        <v>8</v>
      </c>
      <c r="L67" s="33">
        <f t="shared" si="4"/>
        <v>32</v>
      </c>
      <c r="M67" s="8"/>
    </row>
    <row r="68" spans="1:13" ht="18.75" customHeight="1" x14ac:dyDescent="0.3">
      <c r="A68" s="7"/>
      <c r="B68" s="42" t="s">
        <v>96</v>
      </c>
      <c r="C68" s="30" t="s">
        <v>91</v>
      </c>
      <c r="D68" s="29" t="s">
        <v>19</v>
      </c>
      <c r="E68" s="29" t="s">
        <v>19</v>
      </c>
      <c r="F68" s="29" t="s">
        <v>19</v>
      </c>
      <c r="G68" s="29" t="s">
        <v>19</v>
      </c>
      <c r="H68" s="29" t="s">
        <v>19</v>
      </c>
      <c r="I68" s="29" t="s">
        <v>19</v>
      </c>
      <c r="J68" s="29">
        <v>1</v>
      </c>
      <c r="K68" s="29">
        <v>1</v>
      </c>
      <c r="L68" s="29">
        <f t="shared" si="4"/>
        <v>2</v>
      </c>
      <c r="M68" s="8"/>
    </row>
    <row r="69" spans="1:13" ht="18.75" customHeight="1" x14ac:dyDescent="0.3">
      <c r="A69" s="7"/>
      <c r="B69" s="44"/>
      <c r="C69" s="30" t="s">
        <v>102</v>
      </c>
      <c r="D69" s="29" t="s">
        <v>19</v>
      </c>
      <c r="E69" s="29" t="s">
        <v>19</v>
      </c>
      <c r="F69" s="29" t="s">
        <v>19</v>
      </c>
      <c r="G69" s="29" t="s">
        <v>19</v>
      </c>
      <c r="H69" s="29" t="s">
        <v>19</v>
      </c>
      <c r="I69" s="29" t="s">
        <v>19</v>
      </c>
      <c r="J69" s="29">
        <v>2</v>
      </c>
      <c r="K69" s="29">
        <v>5</v>
      </c>
      <c r="L69" s="29">
        <f t="shared" si="4"/>
        <v>7</v>
      </c>
      <c r="M69" s="8"/>
    </row>
    <row r="70" spans="1:13" ht="18.75" customHeight="1" x14ac:dyDescent="0.3">
      <c r="A70" s="7"/>
      <c r="B70" s="35" t="s">
        <v>65</v>
      </c>
      <c r="C70" s="32" t="s">
        <v>66</v>
      </c>
      <c r="D70" s="33">
        <v>4</v>
      </c>
      <c r="E70" s="33">
        <v>18</v>
      </c>
      <c r="F70" s="33">
        <v>22</v>
      </c>
      <c r="G70" s="33">
        <v>10</v>
      </c>
      <c r="H70" s="33">
        <v>46</v>
      </c>
      <c r="I70" s="33">
        <v>56</v>
      </c>
      <c r="J70" s="33">
        <v>9</v>
      </c>
      <c r="K70" s="33">
        <v>35</v>
      </c>
      <c r="L70" s="33">
        <f t="shared" si="4"/>
        <v>44</v>
      </c>
      <c r="M70" s="8"/>
    </row>
    <row r="71" spans="1:13" ht="18.75" customHeight="1" x14ac:dyDescent="0.3">
      <c r="A71" s="7"/>
      <c r="B71" s="31" t="s">
        <v>67</v>
      </c>
      <c r="C71" s="30" t="s">
        <v>77</v>
      </c>
      <c r="D71" s="29">
        <v>0</v>
      </c>
      <c r="E71" s="29">
        <v>0</v>
      </c>
      <c r="F71" s="29">
        <v>0</v>
      </c>
      <c r="G71" s="29" t="s">
        <v>19</v>
      </c>
      <c r="H71" s="29" t="s">
        <v>19</v>
      </c>
      <c r="I71" s="29" t="s">
        <v>19</v>
      </c>
      <c r="J71" s="29">
        <v>3</v>
      </c>
      <c r="K71" s="29">
        <v>9</v>
      </c>
      <c r="L71" s="29">
        <f t="shared" si="4"/>
        <v>12</v>
      </c>
      <c r="M71" s="8"/>
    </row>
    <row r="72" spans="1:13" ht="39.6" x14ac:dyDescent="0.3">
      <c r="A72" s="7"/>
      <c r="B72" s="37" t="s">
        <v>68</v>
      </c>
      <c r="C72" s="36" t="s">
        <v>69</v>
      </c>
      <c r="D72" s="33">
        <v>20</v>
      </c>
      <c r="E72" s="33">
        <v>13</v>
      </c>
      <c r="F72" s="33">
        <v>33</v>
      </c>
      <c r="G72" s="33" t="s">
        <v>19</v>
      </c>
      <c r="H72" s="33" t="s">
        <v>19</v>
      </c>
      <c r="I72" s="33" t="s">
        <v>19</v>
      </c>
      <c r="J72" s="33" t="s">
        <v>19</v>
      </c>
      <c r="K72" s="33" t="s">
        <v>19</v>
      </c>
      <c r="L72" s="33" t="s">
        <v>19</v>
      </c>
      <c r="M72" s="8"/>
    </row>
    <row r="73" spans="1:13" ht="39.6" x14ac:dyDescent="0.3">
      <c r="A73" s="7"/>
      <c r="B73" s="37"/>
      <c r="C73" s="36" t="s">
        <v>70</v>
      </c>
      <c r="D73" s="33">
        <v>20</v>
      </c>
      <c r="E73" s="33">
        <v>19</v>
      </c>
      <c r="F73" s="33">
        <v>39</v>
      </c>
      <c r="G73" s="33">
        <v>19</v>
      </c>
      <c r="H73" s="33">
        <v>32</v>
      </c>
      <c r="I73" s="33">
        <v>51</v>
      </c>
      <c r="J73" s="38">
        <v>22</v>
      </c>
      <c r="K73" s="38">
        <v>49</v>
      </c>
      <c r="L73" s="38">
        <f>+J73+K73</f>
        <v>71</v>
      </c>
      <c r="M73" s="8"/>
    </row>
    <row r="74" spans="1:13" ht="39.6" x14ac:dyDescent="0.3">
      <c r="A74" s="7"/>
      <c r="B74" s="37"/>
      <c r="C74" s="36" t="s">
        <v>71</v>
      </c>
      <c r="D74" s="33">
        <v>4</v>
      </c>
      <c r="E74" s="33">
        <v>10</v>
      </c>
      <c r="F74" s="33">
        <v>14</v>
      </c>
      <c r="G74" s="33">
        <v>5</v>
      </c>
      <c r="H74" s="33">
        <v>13</v>
      </c>
      <c r="I74" s="33">
        <v>18</v>
      </c>
      <c r="J74" s="40"/>
      <c r="K74" s="40"/>
      <c r="L74" s="40"/>
      <c r="M74" s="8"/>
    </row>
    <row r="75" spans="1:13" ht="18.75" customHeight="1" x14ac:dyDescent="0.3">
      <c r="A75" s="7"/>
      <c r="B75" s="42" t="s">
        <v>72</v>
      </c>
      <c r="C75" s="30" t="s">
        <v>73</v>
      </c>
      <c r="D75" s="29">
        <v>2</v>
      </c>
      <c r="E75" s="29">
        <v>7</v>
      </c>
      <c r="F75" s="29">
        <v>9</v>
      </c>
      <c r="G75" s="29" t="s">
        <v>19</v>
      </c>
      <c r="H75" s="29" t="s">
        <v>19</v>
      </c>
      <c r="I75" s="29" t="s">
        <v>19</v>
      </c>
      <c r="J75" s="29" t="s">
        <v>19</v>
      </c>
      <c r="K75" s="29" t="s">
        <v>19</v>
      </c>
      <c r="L75" s="29" t="s">
        <v>19</v>
      </c>
      <c r="M75" s="8"/>
    </row>
    <row r="76" spans="1:13" ht="18.75" customHeight="1" x14ac:dyDescent="0.3">
      <c r="A76" s="7"/>
      <c r="B76" s="44"/>
      <c r="C76" s="30" t="s">
        <v>86</v>
      </c>
      <c r="D76" s="29" t="s">
        <v>19</v>
      </c>
      <c r="E76" s="29" t="s">
        <v>19</v>
      </c>
      <c r="F76" s="29" t="s">
        <v>19</v>
      </c>
      <c r="G76" s="29">
        <v>9</v>
      </c>
      <c r="H76" s="29">
        <v>6</v>
      </c>
      <c r="I76" s="29">
        <v>15</v>
      </c>
      <c r="J76" s="29">
        <v>12</v>
      </c>
      <c r="K76" s="29">
        <v>7</v>
      </c>
      <c r="L76" s="29">
        <f t="shared" si="4"/>
        <v>19</v>
      </c>
      <c r="M76" s="8"/>
    </row>
    <row r="77" spans="1:13" ht="18.75" customHeight="1" x14ac:dyDescent="0.3">
      <c r="A77" s="7"/>
      <c r="B77" s="35" t="s">
        <v>74</v>
      </c>
      <c r="C77" s="32" t="s">
        <v>75</v>
      </c>
      <c r="D77" s="33">
        <v>12</v>
      </c>
      <c r="E77" s="33">
        <v>22</v>
      </c>
      <c r="F77" s="33">
        <v>34</v>
      </c>
      <c r="G77" s="33">
        <v>11</v>
      </c>
      <c r="H77" s="33">
        <v>21</v>
      </c>
      <c r="I77" s="33">
        <v>32</v>
      </c>
      <c r="J77" s="33">
        <v>13</v>
      </c>
      <c r="K77" s="33">
        <v>15</v>
      </c>
      <c r="L77" s="33">
        <f t="shared" si="4"/>
        <v>28</v>
      </c>
      <c r="M77" s="8"/>
    </row>
    <row r="78" spans="1:13" s="16" customFormat="1" ht="18.75" customHeight="1" x14ac:dyDescent="0.3">
      <c r="A78" s="14"/>
      <c r="B78" s="50" t="s">
        <v>76</v>
      </c>
      <c r="C78" s="50"/>
      <c r="D78" s="24">
        <f t="shared" ref="D78:L78" si="5">SUM(D5:D77)</f>
        <v>396</v>
      </c>
      <c r="E78" s="24">
        <f t="shared" si="5"/>
        <v>777</v>
      </c>
      <c r="F78" s="24">
        <f t="shared" si="5"/>
        <v>1173</v>
      </c>
      <c r="G78" s="24">
        <f t="shared" si="5"/>
        <v>368</v>
      </c>
      <c r="H78" s="24">
        <f t="shared" si="5"/>
        <v>836</v>
      </c>
      <c r="I78" s="24">
        <f t="shared" si="5"/>
        <v>1204</v>
      </c>
      <c r="J78" s="24">
        <f t="shared" si="5"/>
        <v>562</v>
      </c>
      <c r="K78" s="24">
        <f t="shared" si="5"/>
        <v>1319</v>
      </c>
      <c r="L78" s="24">
        <f t="shared" si="5"/>
        <v>1881</v>
      </c>
      <c r="M78" s="15"/>
    </row>
    <row r="79" spans="1:13" ht="3.75" customHeight="1" x14ac:dyDescent="0.3">
      <c r="A79" s="17"/>
      <c r="B79" s="18"/>
      <c r="C79" s="19"/>
      <c r="D79" s="20"/>
      <c r="E79" s="20"/>
      <c r="F79" s="20"/>
      <c r="G79" s="20"/>
      <c r="H79" s="20"/>
      <c r="I79" s="20"/>
      <c r="J79" s="20"/>
      <c r="K79" s="20"/>
      <c r="L79" s="20"/>
      <c r="M79" s="21"/>
    </row>
  </sheetData>
  <sortState ref="C6:L11">
    <sortCondition ref="C5:C11"/>
  </sortState>
  <mergeCells count="27">
    <mergeCell ref="B78:C78"/>
    <mergeCell ref="B64:B65"/>
    <mergeCell ref="B75:B76"/>
    <mergeCell ref="J3:L3"/>
    <mergeCell ref="B14:B19"/>
    <mergeCell ref="B55:B56"/>
    <mergeCell ref="B68:B69"/>
    <mergeCell ref="B26:B37"/>
    <mergeCell ref="J73:J74"/>
    <mergeCell ref="K73:K74"/>
    <mergeCell ref="L73:L74"/>
    <mergeCell ref="B20:B25"/>
    <mergeCell ref="E15:E17"/>
    <mergeCell ref="B49:B54"/>
    <mergeCell ref="B58:B59"/>
    <mergeCell ref="B62:B63"/>
    <mergeCell ref="B72:B74"/>
    <mergeCell ref="F15:F17"/>
    <mergeCell ref="G3:I3"/>
    <mergeCell ref="B38:B48"/>
    <mergeCell ref="D3:F3"/>
    <mergeCell ref="B3:B4"/>
    <mergeCell ref="C3:C4"/>
    <mergeCell ref="B5:B11"/>
    <mergeCell ref="B12:B13"/>
    <mergeCell ref="D15:D17"/>
    <mergeCell ref="B60:B61"/>
  </mergeCells>
  <pageMargins left="0.7" right="0.7" top="0.75" bottom="0.75" header="0.3" footer="0.3"/>
  <pageSetup paperSize="8" orientation="landscape" r:id="rId1"/>
  <webPublishItems count="1">
    <webPublishItem id="4682" divId="1_3_2_4682" sourceType="range" sourceRef="A2:M79" destinationFile="\\gpaq\gpaqssl\lldades\indicadors\2014\1_3_2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414062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414062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2014-09-04T07:40:22Z</cp:lastPrinted>
  <dcterms:created xsi:type="dcterms:W3CDTF">2013-10-03T06:02:53Z</dcterms:created>
  <dcterms:modified xsi:type="dcterms:W3CDTF">2018-07-13T08:27:29Z</dcterms:modified>
</cp:coreProperties>
</file>