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295" windowWidth="19230" windowHeight="6690"/>
  </bookViews>
  <sheets>
    <sheet name="5.9" sheetId="1" r:id="rId1"/>
  </sheets>
  <definedNames>
    <definedName name="_1Àrea_d_impressió" localSheetId="0">'5.9'!$A$1:$N$35</definedName>
    <definedName name="_xlnm.Print_Area" localSheetId="0">'5.9'!$A$1:$N$35</definedName>
  </definedNames>
  <calcPr calcId="145621"/>
</workbook>
</file>

<file path=xl/calcChain.xml><?xml version="1.0" encoding="utf-8"?>
<calcChain xmlns="http://schemas.openxmlformats.org/spreadsheetml/2006/main">
  <c r="E11" i="1" l="1"/>
  <c r="D8" i="1" l="1"/>
  <c r="D9" i="1"/>
  <c r="D10" i="1"/>
</calcChain>
</file>

<file path=xl/sharedStrings.xml><?xml version="1.0" encoding="utf-8"?>
<sst xmlns="http://schemas.openxmlformats.org/spreadsheetml/2006/main" count="49" uniqueCount="38">
  <si>
    <t>A) CONSUM DE RECURSOS</t>
  </si>
  <si>
    <t>ENERGIA</t>
  </si>
  <si>
    <t>ELECTRICITAT</t>
  </si>
  <si>
    <t>GAS</t>
  </si>
  <si>
    <t>AIGUA</t>
  </si>
  <si>
    <t>kWh totals</t>
  </si>
  <si>
    <t xml:space="preserve">Consum de recursos per campus i per superfície </t>
  </si>
  <si>
    <t>kWh/m2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</si>
  <si>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</si>
  <si>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</si>
  <si>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</si>
  <si>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</si>
  <si>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</si>
  <si>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</si>
  <si>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</si>
  <si>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TOTAL UPC</t>
  </si>
  <si>
    <t>Disponible més informació a http://www.upc.edu/sirena/</t>
  </si>
  <si>
    <t>Any 2008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</si>
  <si>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</si>
  <si>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kWh/m</t>
    </r>
    <r>
      <rPr>
        <b/>
        <vertAlign val="superscript"/>
        <sz val="10"/>
        <color theme="0"/>
        <rFont val="Arial"/>
        <family val="2"/>
      </rPr>
      <t>2</t>
    </r>
  </si>
  <si>
    <r>
      <t>Tn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totals</t>
    </r>
  </si>
  <si>
    <r>
      <t>Kg 
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</si>
  <si>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totals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</si>
  <si>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</si>
  <si>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t>PERÍODE</t>
  </si>
  <si>
    <t>CAMPUS</t>
  </si>
  <si>
    <t>GAS kWh</t>
  </si>
  <si>
    <r>
      <t>AIGUA m</t>
    </r>
    <r>
      <rPr>
        <b/>
        <vertAlign val="superscript"/>
        <sz val="10"/>
        <color theme="0"/>
        <rFont val="Arial"/>
        <family val="2"/>
      </rPr>
      <t>3</t>
    </r>
  </si>
  <si>
    <t>Any 2009</t>
  </si>
  <si>
    <t>Any 2010</t>
  </si>
  <si>
    <r>
      <t xml:space="preserve">ELECTRICITAT </t>
    </r>
    <r>
      <rPr>
        <b/>
        <vertAlign val="superscript"/>
        <sz val="10"/>
        <color theme="0"/>
        <rFont val="Arial"/>
        <family val="2"/>
      </rPr>
      <t>(1)</t>
    </r>
  </si>
  <si>
    <t>1) No s'inclou el consum del BSC</t>
  </si>
  <si>
    <r>
      <t xml:space="preserve">NORD (Barcelona) </t>
    </r>
    <r>
      <rPr>
        <vertAlign val="superscript"/>
        <sz val="10"/>
        <color theme="5" tint="-0.249977111117893"/>
        <rFont val="Arial"/>
        <family val="2"/>
      </rPr>
      <t>(1)</t>
    </r>
  </si>
  <si>
    <t>Any 2011</t>
  </si>
  <si>
    <t xml:space="preserve">Any 2012 </t>
  </si>
  <si>
    <t>(1) A partir de l'any 2012 no s'inclou el consum del BSC</t>
  </si>
  <si>
    <t>Any 2013</t>
  </si>
  <si>
    <t>COMPROMÍS AMB EL DESENVOLUPAMENT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</si>
</sst>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0"/>
      <name val="Arial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5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0"/>
      </left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/>
      <right/>
      <top style="thin">
        <color theme="5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2" borderId="1">
      <alignment horizontal="left" vertical="center"/>
    </xf>
    <xf numFmtId="0" fontId="2" fillId="3" borderId="1">
      <alignment horizontal="left" vertical="center"/>
    </xf>
    <xf numFmtId="0" fontId="3" fillId="4" borderId="1">
      <alignment horizontal="center" vertical="center" wrapText="1"/>
    </xf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4" fillId="3" borderId="2" xfId="2" applyFont="1" applyBorder="1">
      <alignment horizontal="left" vertical="center"/>
    </xf>
    <xf numFmtId="0" fontId="4" fillId="3" borderId="4" xfId="2" applyFont="1" applyBorder="1">
      <alignment horizontal="left" vertical="center"/>
    </xf>
    <xf numFmtId="0" fontId="5" fillId="5" borderId="0" xfId="0" applyFont="1" applyFill="1"/>
    <xf numFmtId="0" fontId="4" fillId="3" borderId="0" xfId="2" applyFont="1" applyBorder="1">
      <alignment horizontal="left" vertical="center"/>
    </xf>
    <xf numFmtId="0" fontId="5" fillId="5" borderId="8" xfId="0" applyFont="1" applyFill="1" applyBorder="1"/>
    <xf numFmtId="0" fontId="7" fillId="7" borderId="9" xfId="0" applyFont="1" applyFill="1" applyBorder="1" applyAlignment="1">
      <alignment horizontal="center" vertical="center" wrapText="1"/>
    </xf>
    <xf numFmtId="3" fontId="7" fillId="7" borderId="9" xfId="0" applyNumberFormat="1" applyFont="1" applyFill="1" applyBorder="1" applyAlignment="1">
      <alignment vertical="center"/>
    </xf>
    <xf numFmtId="4" fontId="7" fillId="7" borderId="9" xfId="0" applyNumberFormat="1" applyFont="1" applyFill="1" applyBorder="1" applyAlignment="1">
      <alignment vertical="center"/>
    </xf>
    <xf numFmtId="0" fontId="5" fillId="5" borderId="10" xfId="0" applyFont="1" applyFill="1" applyBorder="1"/>
    <xf numFmtId="0" fontId="5" fillId="5" borderId="11" xfId="0" applyFont="1" applyFill="1" applyBorder="1"/>
    <xf numFmtId="0" fontId="4" fillId="3" borderId="5" xfId="2" applyFont="1" applyBorder="1">
      <alignment horizontal="left" vertical="center"/>
    </xf>
    <xf numFmtId="0" fontId="4" fillId="3" borderId="3" xfId="2" applyFont="1" applyBorder="1">
      <alignment horizontal="left" vertical="center"/>
    </xf>
    <xf numFmtId="0" fontId="4" fillId="3" borderId="12" xfId="2" applyFont="1" applyBorder="1">
      <alignment horizontal="left" vertical="center"/>
    </xf>
    <xf numFmtId="3" fontId="4" fillId="3" borderId="13" xfId="2" applyNumberFormat="1" applyFont="1" applyBorder="1">
      <alignment horizontal="left" vertical="center"/>
    </xf>
    <xf numFmtId="0" fontId="4" fillId="3" borderId="13" xfId="2" applyFont="1" applyBorder="1">
      <alignment horizontal="left" vertical="center"/>
    </xf>
    <xf numFmtId="3" fontId="4" fillId="3" borderId="14" xfId="2" applyNumberFormat="1" applyFont="1" applyBorder="1">
      <alignment horizontal="left" vertical="center"/>
    </xf>
    <xf numFmtId="0" fontId="5" fillId="10" borderId="13" xfId="2" applyFont="1" applyFill="1" applyBorder="1" applyAlignment="1">
      <alignment horizontal="left" vertical="center" indent="1"/>
    </xf>
    <xf numFmtId="3" fontId="4" fillId="11" borderId="13" xfId="2" applyNumberFormat="1" applyFont="1" applyFill="1" applyBorder="1">
      <alignment horizontal="left" vertical="center"/>
    </xf>
    <xf numFmtId="0" fontId="4" fillId="3" borderId="15" xfId="2" applyFont="1" applyBorder="1">
      <alignment horizontal="left" vertical="center"/>
    </xf>
    <xf numFmtId="3" fontId="4" fillId="3" borderId="16" xfId="2" applyNumberFormat="1" applyFont="1" applyBorder="1">
      <alignment horizontal="left" vertical="center"/>
    </xf>
    <xf numFmtId="0" fontId="4" fillId="11" borderId="0" xfId="2" applyFont="1" applyFill="1" applyBorder="1">
      <alignment horizontal="left" vertical="center"/>
    </xf>
    <xf numFmtId="0" fontId="4" fillId="3" borderId="19" xfId="2" applyFont="1" applyBorder="1">
      <alignment horizontal="left" vertical="center"/>
    </xf>
    <xf numFmtId="0" fontId="4" fillId="3" borderId="20" xfId="2" applyFont="1" applyBorder="1">
      <alignment horizontal="left" vertical="center"/>
    </xf>
    <xf numFmtId="0" fontId="4" fillId="3" borderId="21" xfId="2" applyFont="1" applyBorder="1">
      <alignment horizontal="left" vertical="center"/>
    </xf>
    <xf numFmtId="0" fontId="4" fillId="3" borderId="22" xfId="2" applyFont="1" applyBorder="1">
      <alignment horizontal="left" vertical="center"/>
    </xf>
    <xf numFmtId="3" fontId="4" fillId="3" borderId="22" xfId="2" applyNumberFormat="1" applyFont="1" applyBorder="1">
      <alignment horizontal="left" vertical="center"/>
    </xf>
    <xf numFmtId="0" fontId="7" fillId="7" borderId="17" xfId="0" applyFont="1" applyFill="1" applyBorder="1" applyAlignment="1">
      <alignment horizontal="center" vertical="center" wrapText="1"/>
    </xf>
    <xf numFmtId="4" fontId="7" fillId="7" borderId="17" xfId="0" applyNumberFormat="1" applyFont="1" applyFill="1" applyBorder="1" applyAlignment="1">
      <alignment vertical="center"/>
    </xf>
    <xf numFmtId="0" fontId="5" fillId="5" borderId="26" xfId="0" applyFont="1" applyFill="1" applyBorder="1"/>
    <xf numFmtId="0" fontId="5" fillId="5" borderId="16" xfId="0" applyFont="1" applyFill="1" applyBorder="1"/>
    <xf numFmtId="0" fontId="11" fillId="5" borderId="0" xfId="0" applyFont="1" applyFill="1"/>
    <xf numFmtId="3" fontId="11" fillId="5" borderId="0" xfId="0" applyNumberFormat="1" applyFont="1" applyFill="1"/>
    <xf numFmtId="3" fontId="5" fillId="9" borderId="0" xfId="2" applyNumberFormat="1" applyFont="1" applyFill="1" applyBorder="1" applyAlignment="1">
      <alignment horizontal="right" vertical="center" indent="1"/>
    </xf>
    <xf numFmtId="4" fontId="5" fillId="8" borderId="9" xfId="0" applyNumberFormat="1" applyFont="1" applyFill="1" applyBorder="1" applyAlignment="1">
      <alignment horizontal="right" vertical="center"/>
    </xf>
    <xf numFmtId="3" fontId="5" fillId="8" borderId="9" xfId="0" applyNumberFormat="1" applyFont="1" applyFill="1" applyBorder="1" applyAlignment="1">
      <alignment horizontal="right" vertical="center"/>
    </xf>
    <xf numFmtId="4" fontId="5" fillId="8" borderId="17" xfId="0" applyNumberFormat="1" applyFont="1" applyFill="1" applyBorder="1" applyAlignment="1">
      <alignment horizontal="right" vertical="center"/>
    </xf>
    <xf numFmtId="4" fontId="5" fillId="9" borderId="9" xfId="0" applyNumberFormat="1" applyFont="1" applyFill="1" applyBorder="1" applyAlignment="1">
      <alignment horizontal="right" vertical="center"/>
    </xf>
    <xf numFmtId="3" fontId="5" fillId="9" borderId="9" xfId="0" applyNumberFormat="1" applyFont="1" applyFill="1" applyBorder="1" applyAlignment="1">
      <alignment horizontal="right" vertical="center"/>
    </xf>
    <xf numFmtId="4" fontId="5" fillId="9" borderId="17" xfId="0" applyNumberFormat="1" applyFont="1" applyFill="1" applyBorder="1" applyAlignment="1">
      <alignment horizontal="right" vertical="center"/>
    </xf>
    <xf numFmtId="3" fontId="5" fillId="8" borderId="9" xfId="4" applyNumberFormat="1" applyFont="1" applyFill="1" applyBorder="1" applyAlignment="1">
      <alignment horizontal="right" vertical="center"/>
    </xf>
    <xf numFmtId="3" fontId="5" fillId="9" borderId="9" xfId="4" applyNumberFormat="1" applyFont="1" applyFill="1" applyBorder="1" applyAlignment="1">
      <alignment horizontal="right" vertical="center"/>
    </xf>
    <xf numFmtId="3" fontId="7" fillId="7" borderId="9" xfId="4" applyNumberFormat="1" applyFont="1" applyFill="1" applyBorder="1" applyAlignment="1">
      <alignment vertical="center"/>
    </xf>
    <xf numFmtId="4" fontId="7" fillId="7" borderId="9" xfId="4" applyNumberFormat="1" applyFont="1" applyFill="1" applyBorder="1" applyAlignment="1">
      <alignment vertical="center"/>
    </xf>
    <xf numFmtId="43" fontId="5" fillId="5" borderId="0" xfId="4" applyFont="1" applyFill="1"/>
    <xf numFmtId="43" fontId="5" fillId="5" borderId="0" xfId="0" applyNumberFormat="1" applyFont="1" applyFill="1"/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7" fillId="7" borderId="9" xfId="3" applyFont="1" applyFill="1" applyBorder="1">
      <alignment horizontal="center" vertical="center" wrapText="1"/>
    </xf>
    <xf numFmtId="0" fontId="4" fillId="10" borderId="0" xfId="0" applyFont="1" applyFill="1" applyAlignment="1">
      <alignment horizontal="left"/>
    </xf>
    <xf numFmtId="0" fontId="6" fillId="5" borderId="17" xfId="1" applyFont="1" applyFill="1" applyBorder="1" applyAlignment="1">
      <alignment horizontal="left"/>
    </xf>
    <xf numFmtId="0" fontId="6" fillId="5" borderId="18" xfId="1" applyFont="1" applyFill="1" applyBorder="1" applyAlignment="1">
      <alignment horizontal="left"/>
    </xf>
    <xf numFmtId="0" fontId="5" fillId="9" borderId="9" xfId="0" applyFont="1" applyFill="1" applyBorder="1" applyAlignment="1">
      <alignment horizontal="left" vertical="center" indent="1"/>
    </xf>
    <xf numFmtId="0" fontId="5" fillId="8" borderId="9" xfId="0" applyFont="1" applyFill="1" applyBorder="1" applyAlignment="1">
      <alignment horizontal="left" vertical="center" indent="1"/>
    </xf>
    <xf numFmtId="0" fontId="7" fillId="6" borderId="9" xfId="2" applyFont="1" applyFill="1" applyBorder="1" applyAlignment="1">
      <alignment horizontal="center" vertical="center"/>
    </xf>
    <xf numFmtId="0" fontId="5" fillId="8" borderId="17" xfId="2" applyFont="1" applyFill="1" applyBorder="1" applyAlignment="1">
      <alignment horizontal="left" vertical="center" indent="1"/>
    </xf>
    <xf numFmtId="0" fontId="5" fillId="8" borderId="27" xfId="2" applyFont="1" applyFill="1" applyBorder="1" applyAlignment="1">
      <alignment horizontal="left" vertical="center" indent="1"/>
    </xf>
    <xf numFmtId="3" fontId="5" fillId="8" borderId="17" xfId="2" applyNumberFormat="1" applyFont="1" applyFill="1" applyBorder="1" applyAlignment="1">
      <alignment horizontal="right" vertical="center" indent="1"/>
    </xf>
    <xf numFmtId="3" fontId="5" fillId="8" borderId="27" xfId="2" applyNumberFormat="1" applyFont="1" applyFill="1" applyBorder="1" applyAlignment="1">
      <alignment horizontal="right" vertical="center" indent="1"/>
    </xf>
    <xf numFmtId="0" fontId="4" fillId="3" borderId="5" xfId="2" applyFont="1" applyBorder="1">
      <alignment horizontal="left" vertical="center"/>
    </xf>
    <xf numFmtId="0" fontId="4" fillId="3" borderId="3" xfId="2" applyFont="1" applyBorder="1">
      <alignment horizontal="left" vertical="center"/>
    </xf>
    <xf numFmtId="0" fontId="4" fillId="3" borderId="23" xfId="2" applyFont="1" applyBorder="1" applyAlignment="1">
      <alignment horizontal="center" vertical="center"/>
    </xf>
    <xf numFmtId="0" fontId="4" fillId="3" borderId="24" xfId="2" applyFont="1" applyBorder="1" applyAlignment="1">
      <alignment horizontal="center" vertical="center"/>
    </xf>
    <xf numFmtId="0" fontId="4" fillId="3" borderId="25" xfId="2" applyFont="1" applyBorder="1" applyAlignment="1">
      <alignment horizontal="center" vertical="center"/>
    </xf>
    <xf numFmtId="0" fontId="7" fillId="7" borderId="9" xfId="1" applyFont="1" applyFill="1" applyBorder="1" applyAlignment="1">
      <alignment horizontal="left" vertical="center" indent="1"/>
    </xf>
    <xf numFmtId="0" fontId="7" fillId="7" borderId="17" xfId="3" applyFont="1" applyFill="1" applyBorder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0" fontId="5" fillId="9" borderId="17" xfId="2" applyFont="1" applyFill="1" applyBorder="1" applyAlignment="1">
      <alignment horizontal="left" vertical="center" indent="1"/>
    </xf>
    <xf numFmtId="0" fontId="5" fillId="9" borderId="27" xfId="2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/>
    </xf>
    <xf numFmtId="3" fontId="5" fillId="9" borderId="17" xfId="2" applyNumberFormat="1" applyFont="1" applyFill="1" applyBorder="1" applyAlignment="1">
      <alignment horizontal="right" vertical="center" indent="1"/>
    </xf>
    <xf numFmtId="3" fontId="5" fillId="9" borderId="27" xfId="2" applyNumberFormat="1" applyFont="1" applyFill="1" applyBorder="1" applyAlignment="1">
      <alignment horizontal="right" vertical="center" indent="1"/>
    </xf>
    <xf numFmtId="0" fontId="6" fillId="10" borderId="0" xfId="2" quotePrefix="1" applyFont="1" applyFill="1" applyBorder="1" applyAlignment="1">
      <alignment horizontal="left"/>
    </xf>
    <xf numFmtId="0" fontId="6" fillId="10" borderId="0" xfId="2" applyFont="1" applyFill="1" applyBorder="1" applyAlignment="1">
      <alignment horizontal="left"/>
    </xf>
  </cellXfs>
  <cellStyles count="5">
    <cellStyle name="CMenuIzqTotal2" xfId="1"/>
    <cellStyle name="fSubTitulo" xfId="2"/>
    <cellStyle name="fTitulo" xfId="3"/>
    <cellStyle name="Millares" xfId="4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Normal="100" zoomScaleSheetLayoutView="100" workbookViewId="0">
      <selection activeCell="C2" sqref="C2"/>
    </sheetView>
  </sheetViews>
  <sheetFormatPr baseColWidth="10" defaultColWidth="11.42578125" defaultRowHeight="12.75" x14ac:dyDescent="0.2"/>
  <cols>
    <col min="1" max="1" width="0.5703125" style="3" customWidth="1"/>
    <col min="2" max="2" width="5.85546875" style="3" customWidth="1"/>
    <col min="3" max="3" width="18.28515625" style="3" customWidth="1"/>
    <col min="4" max="13" width="13" style="3" customWidth="1"/>
    <col min="14" max="14" width="0.42578125" style="3" customWidth="1"/>
    <col min="15" max="15" width="18.28515625" style="3" bestFit="1" customWidth="1"/>
    <col min="16" max="17" width="8.28515625" style="3" customWidth="1"/>
    <col min="18" max="19" width="11.5703125" style="3" customWidth="1"/>
    <col min="20" max="16384" width="11.42578125" style="3"/>
  </cols>
  <sheetData>
    <row r="1" spans="1:14" ht="14.25" thickTop="1" thickBot="1" x14ac:dyDescent="0.25">
      <c r="A1" s="2"/>
      <c r="B1" s="60" t="s">
        <v>37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7.5" customHeight="1" thickTop="1" thickBot="1" x14ac:dyDescent="0.25">
      <c r="A2" s="2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thickTop="1" thickBot="1" x14ac:dyDescent="0.25">
      <c r="A3" s="1"/>
      <c r="B3" s="60" t="s">
        <v>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3.5" thickTop="1" x14ac:dyDescent="0.2">
      <c r="A4" s="4"/>
      <c r="B4" s="4"/>
      <c r="C4" s="4"/>
      <c r="D4" s="4"/>
      <c r="E4" s="4"/>
      <c r="F4" s="4"/>
      <c r="G4" s="21"/>
      <c r="H4" s="4"/>
      <c r="I4" s="4"/>
      <c r="J4" s="4"/>
      <c r="K4" s="4"/>
      <c r="L4" s="4"/>
      <c r="M4" s="4"/>
      <c r="N4" s="4"/>
    </row>
    <row r="5" spans="1:14" ht="3.75" customHeight="1" x14ac:dyDescent="0.2">
      <c r="A5" s="22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  <c r="N5" s="24"/>
    </row>
    <row r="6" spans="1:14" ht="19.5" customHeight="1" x14ac:dyDescent="0.2">
      <c r="A6" s="23"/>
      <c r="B6" s="55" t="s">
        <v>24</v>
      </c>
      <c r="C6" s="55"/>
      <c r="D6" s="49" t="s">
        <v>1</v>
      </c>
      <c r="E6" s="49"/>
      <c r="F6" s="49" t="s">
        <v>30</v>
      </c>
      <c r="G6" s="49"/>
      <c r="H6" s="49" t="s">
        <v>3</v>
      </c>
      <c r="I6" s="49"/>
      <c r="J6" s="49" t="s">
        <v>18</v>
      </c>
      <c r="K6" s="49"/>
      <c r="L6" s="49" t="s">
        <v>4</v>
      </c>
      <c r="M6" s="49"/>
      <c r="N6" s="25"/>
    </row>
    <row r="7" spans="1:14" ht="19.5" customHeight="1" x14ac:dyDescent="0.2">
      <c r="A7" s="23"/>
      <c r="B7" s="55"/>
      <c r="C7" s="55"/>
      <c r="D7" s="49" t="s">
        <v>5</v>
      </c>
      <c r="E7" s="49"/>
      <c r="F7" s="49" t="s">
        <v>5</v>
      </c>
      <c r="G7" s="49"/>
      <c r="H7" s="49" t="s">
        <v>5</v>
      </c>
      <c r="I7" s="49"/>
      <c r="J7" s="49" t="s">
        <v>20</v>
      </c>
      <c r="K7" s="49"/>
      <c r="L7" s="49" t="s">
        <v>22</v>
      </c>
      <c r="M7" s="49"/>
      <c r="N7" s="25"/>
    </row>
    <row r="8" spans="1:14" ht="19.5" customHeight="1" x14ac:dyDescent="0.2">
      <c r="A8" s="23"/>
      <c r="B8" s="56" t="s">
        <v>17</v>
      </c>
      <c r="C8" s="57"/>
      <c r="D8" s="58">
        <f>SUM(F8:H8)</f>
        <v>61098150.967326075</v>
      </c>
      <c r="E8" s="59"/>
      <c r="F8" s="58">
        <v>43178349</v>
      </c>
      <c r="G8" s="59"/>
      <c r="H8" s="58">
        <v>17919801.967326079</v>
      </c>
      <c r="I8" s="59"/>
      <c r="J8" s="58">
        <v>17500</v>
      </c>
      <c r="K8" s="59"/>
      <c r="L8" s="58">
        <v>106838</v>
      </c>
      <c r="M8" s="59"/>
      <c r="N8" s="25"/>
    </row>
    <row r="9" spans="1:14" ht="19.5" customHeight="1" x14ac:dyDescent="0.2">
      <c r="A9" s="23"/>
      <c r="B9" s="68" t="s">
        <v>28</v>
      </c>
      <c r="C9" s="69"/>
      <c r="D9" s="71">
        <f>SUM(F9:I9)</f>
        <v>60297465.598549053</v>
      </c>
      <c r="E9" s="72"/>
      <c r="F9" s="71">
        <v>44983995</v>
      </c>
      <c r="G9" s="72"/>
      <c r="H9" s="71">
        <v>15313470.598549049</v>
      </c>
      <c r="I9" s="72"/>
      <c r="J9" s="71">
        <v>16700</v>
      </c>
      <c r="K9" s="72"/>
      <c r="L9" s="71">
        <v>96926</v>
      </c>
      <c r="M9" s="72"/>
      <c r="N9" s="26"/>
    </row>
    <row r="10" spans="1:14" ht="19.5" customHeight="1" x14ac:dyDescent="0.2">
      <c r="A10" s="19"/>
      <c r="B10" s="56" t="s">
        <v>29</v>
      </c>
      <c r="C10" s="57"/>
      <c r="D10" s="58">
        <f>SUM(F10:I10)</f>
        <v>65687417</v>
      </c>
      <c r="E10" s="59"/>
      <c r="F10" s="58">
        <v>46739560</v>
      </c>
      <c r="G10" s="59"/>
      <c r="H10" s="58">
        <v>18947857</v>
      </c>
      <c r="I10" s="59"/>
      <c r="J10" s="58">
        <v>13500</v>
      </c>
      <c r="K10" s="59"/>
      <c r="L10" s="58">
        <v>85400</v>
      </c>
      <c r="M10" s="59"/>
      <c r="N10" s="20"/>
    </row>
    <row r="11" spans="1:14" ht="19.5" customHeight="1" x14ac:dyDescent="0.2">
      <c r="A11" s="19"/>
      <c r="B11" s="68" t="s">
        <v>33</v>
      </c>
      <c r="C11" s="69"/>
      <c r="D11" s="33"/>
      <c r="E11" s="33">
        <f>SUM(G11:I11)</f>
        <v>57490261</v>
      </c>
      <c r="F11" s="33"/>
      <c r="G11" s="33">
        <v>45073090</v>
      </c>
      <c r="H11" s="33"/>
      <c r="I11" s="33">
        <v>12417171</v>
      </c>
      <c r="J11" s="33"/>
      <c r="K11" s="33">
        <v>14500</v>
      </c>
      <c r="L11" s="33"/>
      <c r="M11" s="33">
        <v>100400</v>
      </c>
      <c r="N11" s="20"/>
    </row>
    <row r="12" spans="1:14" ht="19.5" customHeight="1" x14ac:dyDescent="0.2">
      <c r="A12" s="19"/>
      <c r="B12" s="56" t="s">
        <v>34</v>
      </c>
      <c r="C12" s="57"/>
      <c r="D12" s="58">
        <v>45108417</v>
      </c>
      <c r="E12" s="59"/>
      <c r="F12" s="58">
        <v>31354841</v>
      </c>
      <c r="G12" s="59"/>
      <c r="H12" s="58">
        <v>13753576</v>
      </c>
      <c r="I12" s="59"/>
      <c r="J12" s="58">
        <v>10916.154107</v>
      </c>
      <c r="K12" s="59"/>
      <c r="L12" s="58">
        <v>87831</v>
      </c>
      <c r="M12" s="59"/>
      <c r="N12" s="20"/>
    </row>
    <row r="13" spans="1:14" ht="19.5" customHeight="1" x14ac:dyDescent="0.2">
      <c r="A13" s="19"/>
      <c r="B13" s="68" t="s">
        <v>36</v>
      </c>
      <c r="C13" s="69"/>
      <c r="D13" s="33"/>
      <c r="E13" s="33">
        <v>43240855.96875</v>
      </c>
      <c r="F13" s="33"/>
      <c r="G13" s="33">
        <v>29958213.96875</v>
      </c>
      <c r="H13" s="71">
        <v>13282642</v>
      </c>
      <c r="I13" s="72">
        <v>13282642</v>
      </c>
      <c r="J13" s="33"/>
      <c r="K13" s="33">
        <v>10456.131899656251</v>
      </c>
      <c r="L13" s="33"/>
      <c r="M13" s="33">
        <v>85688</v>
      </c>
      <c r="N13" s="20"/>
    </row>
    <row r="14" spans="1:14" x14ac:dyDescent="0.2">
      <c r="A14" s="19"/>
      <c r="B14" s="73" t="s">
        <v>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20"/>
    </row>
    <row r="15" spans="1:14" ht="3.75" customHeight="1" x14ac:dyDescent="0.2">
      <c r="A15" s="13"/>
      <c r="B15" s="17"/>
      <c r="C15" s="17"/>
      <c r="D15" s="18"/>
      <c r="E15" s="14"/>
      <c r="F15" s="14"/>
      <c r="G15" s="14"/>
      <c r="H15" s="15"/>
      <c r="I15" s="14"/>
      <c r="J15" s="14"/>
      <c r="K15" s="14"/>
      <c r="L15" s="14"/>
      <c r="M15" s="14"/>
      <c r="N15" s="16"/>
    </row>
    <row r="17" spans="1:15" x14ac:dyDescent="0.2">
      <c r="B17" s="70" t="s">
        <v>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1:15" x14ac:dyDescent="0.2">
      <c r="B18" s="50" t="s">
        <v>36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5" x14ac:dyDescent="0.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5" ht="3.75" customHeight="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</row>
    <row r="21" spans="1:15" ht="21" customHeight="1" x14ac:dyDescent="0.2">
      <c r="A21" s="5"/>
      <c r="B21" s="49" t="s">
        <v>25</v>
      </c>
      <c r="C21" s="49"/>
      <c r="D21" s="49" t="s">
        <v>1</v>
      </c>
      <c r="E21" s="49"/>
      <c r="F21" s="49" t="s">
        <v>2</v>
      </c>
      <c r="G21" s="49"/>
      <c r="H21" s="49" t="s">
        <v>26</v>
      </c>
      <c r="I21" s="49"/>
      <c r="J21" s="49" t="s">
        <v>18</v>
      </c>
      <c r="K21" s="49"/>
      <c r="L21" s="49" t="s">
        <v>27</v>
      </c>
      <c r="M21" s="66"/>
      <c r="N21" s="30"/>
    </row>
    <row r="22" spans="1:15" ht="27.75" x14ac:dyDescent="0.2">
      <c r="A22" s="5"/>
      <c r="B22" s="49"/>
      <c r="C22" s="49"/>
      <c r="D22" s="6" t="s">
        <v>5</v>
      </c>
      <c r="E22" s="6" t="s">
        <v>7</v>
      </c>
      <c r="F22" s="6" t="s">
        <v>5</v>
      </c>
      <c r="G22" s="6" t="s">
        <v>19</v>
      </c>
      <c r="H22" s="6" t="s">
        <v>5</v>
      </c>
      <c r="I22" s="6" t="s">
        <v>19</v>
      </c>
      <c r="J22" s="6" t="s">
        <v>20</v>
      </c>
      <c r="K22" s="6" t="s">
        <v>21</v>
      </c>
      <c r="L22" s="6" t="s">
        <v>22</v>
      </c>
      <c r="M22" s="27" t="s">
        <v>23</v>
      </c>
      <c r="N22" s="30"/>
    </row>
    <row r="23" spans="1:15" ht="19.5" customHeight="1" x14ac:dyDescent="0.2">
      <c r="A23" s="5"/>
      <c r="B23" s="54" t="s">
        <v>32</v>
      </c>
      <c r="C23" s="54"/>
      <c r="D23" s="40">
        <v>18689842</v>
      </c>
      <c r="E23" s="40">
        <v>142.983234592304</v>
      </c>
      <c r="F23" s="40">
        <v>15194834</v>
      </c>
      <c r="G23" s="34">
        <v>116.24531199424356</v>
      </c>
      <c r="H23" s="35">
        <v>3495008</v>
      </c>
      <c r="I23" s="34">
        <v>26.737922598060447</v>
      </c>
      <c r="J23" s="35">
        <v>4703.5971580000005</v>
      </c>
      <c r="K23" s="34">
        <v>35.984013983104219</v>
      </c>
      <c r="L23" s="35">
        <v>35156</v>
      </c>
      <c r="M23" s="36">
        <v>0.26895457946231111</v>
      </c>
      <c r="N23" s="30"/>
      <c r="O23" s="44"/>
    </row>
    <row r="24" spans="1:15" ht="19.5" customHeight="1" x14ac:dyDescent="0.2">
      <c r="A24" s="5"/>
      <c r="B24" s="53" t="s">
        <v>8</v>
      </c>
      <c r="C24" s="53"/>
      <c r="D24" s="41">
        <v>9334103.21875</v>
      </c>
      <c r="E24" s="41">
        <v>98.067997923495113</v>
      </c>
      <c r="F24" s="41">
        <v>6257045.21875</v>
      </c>
      <c r="G24" s="37">
        <v>65.739137776726238</v>
      </c>
      <c r="H24" s="38">
        <v>3077058</v>
      </c>
      <c r="I24" s="37">
        <v>32.328860146768882</v>
      </c>
      <c r="J24" s="38">
        <v>2239.8868034062498</v>
      </c>
      <c r="K24" s="37">
        <v>23.533188913538144</v>
      </c>
      <c r="L24" s="38">
        <v>21716</v>
      </c>
      <c r="M24" s="39">
        <v>0.22815739155623102</v>
      </c>
      <c r="N24" s="30"/>
      <c r="O24" s="44"/>
    </row>
    <row r="25" spans="1:15" ht="19.5" customHeight="1" x14ac:dyDescent="0.2">
      <c r="A25" s="5"/>
      <c r="B25" s="54" t="s">
        <v>9</v>
      </c>
      <c r="C25" s="54"/>
      <c r="D25" s="40">
        <v>234456</v>
      </c>
      <c r="E25" s="40">
        <v>52.885046563285385</v>
      </c>
      <c r="F25" s="40">
        <v>149086</v>
      </c>
      <c r="G25" s="34">
        <v>33.628570187728037</v>
      </c>
      <c r="H25" s="35">
        <v>85370</v>
      </c>
      <c r="I25" s="34">
        <v>19.256476375557348</v>
      </c>
      <c r="J25" s="35">
        <v>55.599412000000001</v>
      </c>
      <c r="K25" s="34">
        <v>12.541276369601496</v>
      </c>
      <c r="L25" s="35">
        <v>877</v>
      </c>
      <c r="M25" s="36">
        <v>0.19782042616099091</v>
      </c>
      <c r="N25" s="30"/>
      <c r="O25" s="44"/>
    </row>
    <row r="26" spans="1:15" ht="19.5" customHeight="1" x14ac:dyDescent="0.2">
      <c r="A26" s="5"/>
      <c r="B26" s="53" t="s">
        <v>10</v>
      </c>
      <c r="C26" s="53"/>
      <c r="D26" s="41">
        <v>2853562.75</v>
      </c>
      <c r="E26" s="41">
        <v>72.07833169816341</v>
      </c>
      <c r="F26" s="41">
        <v>2108096.75</v>
      </c>
      <c r="G26" s="37">
        <v>53.248556317298529</v>
      </c>
      <c r="H26" s="38">
        <v>745466</v>
      </c>
      <c r="I26" s="37">
        <v>18.829775380864877</v>
      </c>
      <c r="J26" s="38">
        <v>700.77304225</v>
      </c>
      <c r="K26" s="37">
        <v>17.700872982178709</v>
      </c>
      <c r="L26" s="38">
        <v>7309</v>
      </c>
      <c r="M26" s="39">
        <v>0.18461851816010574</v>
      </c>
      <c r="N26" s="30"/>
      <c r="O26" s="44"/>
    </row>
    <row r="27" spans="1:15" ht="19.5" customHeight="1" x14ac:dyDescent="0.2">
      <c r="A27" s="5"/>
      <c r="B27" s="54" t="s">
        <v>11</v>
      </c>
      <c r="C27" s="54"/>
      <c r="D27" s="40">
        <v>7241000</v>
      </c>
      <c r="E27" s="40">
        <v>100.70472685642284</v>
      </c>
      <c r="F27" s="40">
        <v>4017356</v>
      </c>
      <c r="G27" s="34">
        <v>55.871666712472233</v>
      </c>
      <c r="H27" s="35">
        <v>3223644</v>
      </c>
      <c r="I27" s="34">
        <v>44.833060143950611</v>
      </c>
      <c r="J27" s="35">
        <v>1669.0081920000002</v>
      </c>
      <c r="K27" s="34">
        <v>23.211851138860954</v>
      </c>
      <c r="L27" s="35">
        <v>11463</v>
      </c>
      <c r="M27" s="36">
        <v>0.1594224946768644</v>
      </c>
      <c r="N27" s="30"/>
      <c r="O27" s="44"/>
    </row>
    <row r="28" spans="1:15" ht="19.5" customHeight="1" x14ac:dyDescent="0.2">
      <c r="A28" s="5"/>
      <c r="B28" s="53" t="s">
        <v>12</v>
      </c>
      <c r="C28" s="53"/>
      <c r="D28" s="41">
        <v>1896939</v>
      </c>
      <c r="E28" s="41">
        <v>186.9480694404329</v>
      </c>
      <c r="F28" s="41">
        <v>408656</v>
      </c>
      <c r="G28" s="37">
        <v>40.274067993356425</v>
      </c>
      <c r="H28" s="38">
        <v>1488283</v>
      </c>
      <c r="I28" s="37">
        <v>146.67400144707648</v>
      </c>
      <c r="J28" s="38">
        <v>384.44350700000001</v>
      </c>
      <c r="K28" s="37">
        <v>37.887866421935314</v>
      </c>
      <c r="L28" s="38">
        <v>3476</v>
      </c>
      <c r="M28" s="39">
        <v>0.34256846918901701</v>
      </c>
      <c r="N28" s="30"/>
      <c r="O28" s="44"/>
    </row>
    <row r="29" spans="1:15" ht="19.5" customHeight="1" x14ac:dyDescent="0.2">
      <c r="A29" s="5"/>
      <c r="B29" s="54" t="s">
        <v>13</v>
      </c>
      <c r="C29" s="54"/>
      <c r="D29" s="40">
        <v>1272962</v>
      </c>
      <c r="E29" s="40">
        <v>78.039893056629779</v>
      </c>
      <c r="F29" s="40">
        <v>873146</v>
      </c>
      <c r="G29" s="34">
        <v>53.528872395895611</v>
      </c>
      <c r="H29" s="35">
        <v>399816</v>
      </c>
      <c r="I29" s="34">
        <v>24.511020660734172</v>
      </c>
      <c r="J29" s="35">
        <v>307.09594200000004</v>
      </c>
      <c r="K29" s="34">
        <v>18.826747751939951</v>
      </c>
      <c r="L29" s="35">
        <v>2836</v>
      </c>
      <c r="M29" s="36">
        <v>0.17386311351682301</v>
      </c>
      <c r="N29" s="30"/>
      <c r="O29" s="44"/>
    </row>
    <row r="30" spans="1:15" ht="19.5" customHeight="1" x14ac:dyDescent="0.2">
      <c r="A30" s="5"/>
      <c r="B30" s="53" t="s">
        <v>14</v>
      </c>
      <c r="C30" s="53"/>
      <c r="D30" s="41">
        <v>1717991</v>
      </c>
      <c r="E30" s="41">
        <v>162.28024161756329</v>
      </c>
      <c r="F30" s="41">
        <v>949994</v>
      </c>
      <c r="G30" s="37">
        <v>89.73577617998896</v>
      </c>
      <c r="H30" s="38">
        <v>767997</v>
      </c>
      <c r="I30" s="37">
        <v>72.544465437574317</v>
      </c>
      <c r="J30" s="38">
        <v>395.72784300000001</v>
      </c>
      <c r="K30" s="37">
        <v>37.380178346008307</v>
      </c>
      <c r="L30" s="38">
        <v>2855</v>
      </c>
      <c r="M30" s="39">
        <v>0.2696813253492848</v>
      </c>
      <c r="N30" s="30"/>
      <c r="O30" s="44"/>
    </row>
    <row r="31" spans="1:15" ht="19.5" customHeight="1" x14ac:dyDescent="0.2">
      <c r="A31" s="5"/>
      <c r="B31" s="65" t="s">
        <v>15</v>
      </c>
      <c r="C31" s="65"/>
      <c r="D31" s="42">
        <v>43240855.96875</v>
      </c>
      <c r="E31" s="43">
        <v>114.87619471869804</v>
      </c>
      <c r="F31" s="42">
        <v>29958213.96875</v>
      </c>
      <c r="G31" s="8">
        <v>79.588748746918725</v>
      </c>
      <c r="H31" s="7">
        <v>13282642</v>
      </c>
      <c r="I31" s="8">
        <v>35.28744597177932</v>
      </c>
      <c r="J31" s="7">
        <v>10456.131899656251</v>
      </c>
      <c r="K31" s="8">
        <v>27.778373420206474</v>
      </c>
      <c r="L31" s="7">
        <v>85688</v>
      </c>
      <c r="M31" s="28">
        <v>0.22764376774062164</v>
      </c>
      <c r="N31" s="30"/>
      <c r="O31" s="44"/>
    </row>
    <row r="32" spans="1:15" x14ac:dyDescent="0.2">
      <c r="A32" s="5"/>
      <c r="B32" s="51" t="s">
        <v>31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30"/>
    </row>
    <row r="33" spans="1:17" x14ac:dyDescent="0.2">
      <c r="A33" s="5"/>
      <c r="B33" s="51" t="s">
        <v>16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30"/>
    </row>
    <row r="34" spans="1:17" ht="3.75" customHeigh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9"/>
    </row>
    <row r="35" spans="1:17" x14ac:dyDescent="0.2">
      <c r="A35" s="31"/>
      <c r="B35" s="31"/>
      <c r="C35" s="31"/>
      <c r="D35" s="31"/>
      <c r="E35" s="31"/>
      <c r="F35" s="32"/>
      <c r="K35" s="31"/>
      <c r="L35" s="31"/>
      <c r="M35" s="31"/>
      <c r="N35" s="31"/>
      <c r="O35" s="31"/>
      <c r="P35" s="31"/>
      <c r="Q35" s="31"/>
    </row>
    <row r="36" spans="1:17" x14ac:dyDescent="0.2">
      <c r="N36"/>
    </row>
    <row r="54" spans="15:15" x14ac:dyDescent="0.2">
      <c r="O54" s="45"/>
    </row>
  </sheetData>
  <mergeCells count="63">
    <mergeCell ref="L9:M9"/>
    <mergeCell ref="B14:M14"/>
    <mergeCell ref="B9:C9"/>
    <mergeCell ref="D9:E9"/>
    <mergeCell ref="F9:G9"/>
    <mergeCell ref="H9:I9"/>
    <mergeCell ref="J9:K9"/>
    <mergeCell ref="D12:E12"/>
    <mergeCell ref="F12:G12"/>
    <mergeCell ref="H12:I12"/>
    <mergeCell ref="J12:K12"/>
    <mergeCell ref="B13:C13"/>
    <mergeCell ref="B25:C25"/>
    <mergeCell ref="B19:M19"/>
    <mergeCell ref="B11:C11"/>
    <mergeCell ref="L12:M12"/>
    <mergeCell ref="B12:C12"/>
    <mergeCell ref="F21:G21"/>
    <mergeCell ref="H21:I21"/>
    <mergeCell ref="B17:M17"/>
    <mergeCell ref="H13:I13"/>
    <mergeCell ref="L10:M10"/>
    <mergeCell ref="B10:C10"/>
    <mergeCell ref="D10:E10"/>
    <mergeCell ref="F10:G10"/>
    <mergeCell ref="H10:I10"/>
    <mergeCell ref="J10:K10"/>
    <mergeCell ref="B1:N1"/>
    <mergeCell ref="B3:N3"/>
    <mergeCell ref="D6:E6"/>
    <mergeCell ref="F6:G6"/>
    <mergeCell ref="H6:I6"/>
    <mergeCell ref="J6:K6"/>
    <mergeCell ref="B5:M5"/>
    <mergeCell ref="F7:G7"/>
    <mergeCell ref="L7:M7"/>
    <mergeCell ref="B6:C7"/>
    <mergeCell ref="B8:C8"/>
    <mergeCell ref="D8:E8"/>
    <mergeCell ref="F8:G8"/>
    <mergeCell ref="H8:I8"/>
    <mergeCell ref="D7:E7"/>
    <mergeCell ref="H7:I7"/>
    <mergeCell ref="J7:K7"/>
    <mergeCell ref="L6:M6"/>
    <mergeCell ref="J8:K8"/>
    <mergeCell ref="L8:M8"/>
    <mergeCell ref="A20:N20"/>
    <mergeCell ref="B21:C22"/>
    <mergeCell ref="D21:E21"/>
    <mergeCell ref="B18:M18"/>
    <mergeCell ref="B33:M33"/>
    <mergeCell ref="B26:C26"/>
    <mergeCell ref="B27:C27"/>
    <mergeCell ref="B28:C28"/>
    <mergeCell ref="B29:C29"/>
    <mergeCell ref="B30:C30"/>
    <mergeCell ref="B32:M32"/>
    <mergeCell ref="B31:C31"/>
    <mergeCell ref="J21:K21"/>
    <mergeCell ref="L21:M21"/>
    <mergeCell ref="B23:C23"/>
    <mergeCell ref="B24:C24"/>
  </mergeCells>
  <phoneticPr fontId="0" type="noConversion"/>
  <printOptions horizontalCentered="1"/>
  <pageMargins left="0.42" right="0.38" top="0.59" bottom="0.59" header="0" footer="0"/>
  <pageSetup paperSize="9" scale="58" fitToHeight="3" orientation="portrait" r:id="rId1"/>
  <headerFooter alignWithMargins="0"/>
  <ignoredErrors>
    <ignoredError sqref="D10 D9:E9 E8" formulaRange="1"/>
  </ignoredErrors>
  <webPublishItems count="1">
    <webPublishItem id="16596" divId="59_16596" sourceType="sheet" destinationFile="G:\APAE\APAE-COMU\Estadístiques internes\LLIBREDA\Lldades 2012\taules\Apartat 5\5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5.9</vt:lpstr>
      <vt:lpstr>'5.9'!_1Àrea_d_impressió</vt:lpstr>
      <vt:lpstr>'5.9'!Área_de_impresión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2011-07-06T06:57:16Z</cp:lastPrinted>
  <dcterms:created xsi:type="dcterms:W3CDTF">2003-07-23T06:22:01Z</dcterms:created>
  <dcterms:modified xsi:type="dcterms:W3CDTF">2014-11-10T09:13:16Z</dcterms:modified>
</cp:coreProperties>
</file>