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" yWindow="0" windowWidth="19125" windowHeight="6060"/>
  </bookViews>
  <sheets>
    <sheet name="335" sheetId="4" r:id="rId1"/>
  </sheets>
  <definedNames>
    <definedName name="_1Àrea_d_impressió" localSheetId="0">'335'!$A$1:$G$110</definedName>
    <definedName name="_xlnm.Print_Area" localSheetId="0">'335'!$A$1:$G$110</definedName>
  </definedNames>
  <calcPr calcId="145621"/>
</workbook>
</file>

<file path=xl/calcChain.xml><?xml version="1.0" encoding="utf-8"?>
<calcChain xmlns="http://schemas.openxmlformats.org/spreadsheetml/2006/main">
  <c r="F106" i="4" l="1"/>
  <c r="E106" i="4"/>
  <c r="D106" i="4"/>
  <c r="F37" i="4"/>
  <c r="E37" i="4"/>
  <c r="D37" i="4"/>
  <c r="F103" i="4" l="1"/>
  <c r="E103" i="4"/>
  <c r="D103" i="4"/>
  <c r="D19" i="4"/>
  <c r="F97" i="4" l="1"/>
  <c r="D97" i="4"/>
  <c r="F88" i="4"/>
  <c r="E88" i="4"/>
  <c r="D88" i="4"/>
  <c r="E71" i="4"/>
  <c r="F71" i="4"/>
  <c r="D71" i="4"/>
  <c r="E45" i="4"/>
  <c r="F45" i="4"/>
  <c r="D45" i="4"/>
  <c r="F41" i="4"/>
  <c r="D41" i="4"/>
  <c r="E41" i="4"/>
  <c r="E28" i="4"/>
  <c r="F28" i="4"/>
  <c r="D28" i="4"/>
  <c r="E19" i="4"/>
  <c r="F19" i="4"/>
  <c r="D107" i="4" l="1"/>
  <c r="F107" i="4"/>
  <c r="E97" i="4" l="1"/>
  <c r="E107" i="4" s="1"/>
</calcChain>
</file>

<file path=xl/sharedStrings.xml><?xml version="1.0" encoding="utf-8"?>
<sst xmlns="http://schemas.openxmlformats.org/spreadsheetml/2006/main" count="108" uniqueCount="99">
  <si>
    <t>ACCIONS FORMATIVES INTERNES</t>
  </si>
  <si>
    <t>EDICIONS</t>
  </si>
  <si>
    <t>ASSISTENTS</t>
  </si>
  <si>
    <t>TOTAL</t>
  </si>
  <si>
    <t>TOTAL ACCIONS FORMATIVES INTERNES</t>
  </si>
  <si>
    <t>EIX 1. CONEIXEMENT I ÚS DE LES LLENGÜES</t>
  </si>
  <si>
    <t>EIX 4. FORMACIÓ MARC LEGISLATIU I PROCEDIMENTS DE GESTIÓ</t>
  </si>
  <si>
    <t>EIX 5. FORMACIÓ EN CONEIXEMENTS I EINES TIC</t>
  </si>
  <si>
    <t>EIX 6. FORMACIÓ I DESENVOLUPAMENT DE COMPETÈNCIES PERSONALS</t>
  </si>
  <si>
    <t>EIX 7. FORMACIÓ I APRENENTATGE DE COMPETÈNCIES TÈCNIQUES PER A LA GESTIÓ</t>
  </si>
  <si>
    <t>EIX 0. RECOLZAMENT DE LES POLÍTIQUES DE CARÀCTER SOCIAL DE LA UPC</t>
  </si>
  <si>
    <r>
      <rPr>
        <i/>
        <sz val="8"/>
        <color rgb="FF254061"/>
        <rFont val="Arial"/>
        <family val="2"/>
      </rPr>
      <t>(DP)</t>
    </r>
    <r>
      <rPr>
        <sz val="8"/>
        <color rgb="FF254061"/>
        <rFont val="Arial"/>
        <family val="2"/>
      </rPr>
      <t>: Accions formatives per al Desenvolupament Professional.</t>
    </r>
  </si>
  <si>
    <t>Desenvolupament d'habilitats i atenció a persones amb discapacitat. Nivell bàsic</t>
  </si>
  <si>
    <t>HORES TOTALS PER ACCIÓ FORMATIVA</t>
  </si>
  <si>
    <t>EIX 2. NOVA ESTRUCTURA D'ENSENYAMENTS, EEES I EER</t>
  </si>
  <si>
    <t>EIX 3. FORMACIÓ EN PREVENCIÓ DE RISCOS LABORALS</t>
  </si>
  <si>
    <t>Formació bàsica en Prevenció de Riscos Laborals</t>
  </si>
  <si>
    <t>Bases de dades. Nivell bàsic</t>
  </si>
  <si>
    <t>Com millorar el posicionament de la UPC als rànkings web</t>
  </si>
  <si>
    <t>Creació de documents electrònics accessibles (MS Office i PDF)</t>
  </si>
  <si>
    <t>Taller: DRAC i la publicació de la recerca</t>
  </si>
  <si>
    <t>Desenvolupament Àgil</t>
  </si>
  <si>
    <t>Introducció a les xarxes socials i disseny d’estratègies en els Social Media</t>
  </si>
  <si>
    <t>Anàlisi i creativitat per trobar solucions efectives (LT/DP)</t>
  </si>
  <si>
    <t>Comunicació i argumentació (LT/DP)</t>
  </si>
  <si>
    <t>Habilitats comunicatives per a presentacions en petites reunions (LT/DP)</t>
  </si>
  <si>
    <t>Formació bàsica en Gestió Documental i Arxiu</t>
  </si>
  <si>
    <t>EIX 8. FORMACIÓ PER A LA E-ADMINISTRACIÓ</t>
  </si>
  <si>
    <t>Bones pràctiques en la gestió dels residus de laboratori</t>
  </si>
  <si>
    <t>Com dissenyar i rehabilitar edificis accessibles</t>
  </si>
  <si>
    <t>Com fomentar la implicació de l'alumnat en Cooperació Universitària per al Desenvolupament</t>
  </si>
  <si>
    <t>La cooperació al desenvolupament humà sostenible de la UPC</t>
  </si>
  <si>
    <t>El tractament de gènere en els documents de la UPC: orientacions pràctiques</t>
  </si>
  <si>
    <t>Estalvi energètic als campus de la UPC. Introducció al nou aplicatiu SIRENA 3,0 (basat en Dexcell)</t>
  </si>
  <si>
    <t>Guia de biblioteques sostenibles</t>
  </si>
  <si>
    <t>Què pots fer des del teu lloc de treball per introduir la perspectiva de gènere</t>
  </si>
  <si>
    <t>Responsabilitat Social i Econòmica en l'organització d'esdeveniments</t>
  </si>
  <si>
    <t>Atenció a l'usuari nivell inicial. Formació bàsica en anglès 2013-2014</t>
  </si>
  <si>
    <t>Atenció a l'usuari nivell inicial. Formació bàsica en anglès 2013-2014 (CEIB)</t>
  </si>
  <si>
    <t>Atenció usuari anglès àmbit gestió acadèmica (CEIB)</t>
  </si>
  <si>
    <t>Redacció d'informes en anglès</t>
  </si>
  <si>
    <t>Taller de de redacció d'informes i propostes de gestió</t>
  </si>
  <si>
    <t>Taller de redacció de documents administratius.</t>
  </si>
  <si>
    <t>Actualització de l'eina de gestió de Títols Universitaris Oficials</t>
  </si>
  <si>
    <t>Gestió de mobilitat a PRISMA</t>
  </si>
  <si>
    <t>Introducció a la gestió administrativa dels estudis de doctorat</t>
  </si>
  <si>
    <t>Introducció a l'aplicatiu geDAD per a la gestió del Document d'Activitats de Doctorand</t>
  </si>
  <si>
    <t>La recerca a la UPC: organització, avaluació i difusió</t>
  </si>
  <si>
    <t>Formació bàsica en ús de desfibril·ladors semiautomàtics</t>
  </si>
  <si>
    <t>L'estructura pressupostària de la UPC a SAP</t>
  </si>
  <si>
    <t>Marc i  normatives per a la gestió de personal vinculat a la recerca amb inclusió de noves figures contractuals de la llei de la ciència</t>
  </si>
  <si>
    <t>Aplicatiu fàcil per a la gestió d'espais</t>
  </si>
  <si>
    <t>Com construir i executar MACROS en BBDD Access</t>
  </si>
  <si>
    <t>Com dissenyar FORMULARIS en BBDD Access</t>
  </si>
  <si>
    <t>Com elaborar INFORMES en BBDD Access</t>
  </si>
  <si>
    <t>Com realitzar CONSULTES en BBDD Access</t>
  </si>
  <si>
    <t>Nivell II Aplicatiu FÀCIL per a la gestió d’espais i gestió de manteniment preventiu i correctiu</t>
  </si>
  <si>
    <t>Com facilitar un feedback efectiu dins del programa de formació Talent de l'InLab FIB</t>
  </si>
  <si>
    <t>Com valorar l'evolució dels estudiants dins del programa de formació Talent de l'InLab FIB</t>
  </si>
  <si>
    <t>Generar i mobilitzar aliances (LT/DP)</t>
  </si>
  <si>
    <t xml:space="preserve">El patrocini com a estratègia de comunicació de marca </t>
  </si>
  <si>
    <t>La redacció i publicació de textos institucionals a les biblioteques UPC</t>
  </si>
  <si>
    <t>Video digital: conceptes, adquisició, producció i distribució</t>
  </si>
  <si>
    <t>Configuració i gestió de votacions electròniques</t>
  </si>
  <si>
    <t>Suport TIC a la configuarció de votacions electròniques a la UPC</t>
  </si>
  <si>
    <t>Any 2013</t>
  </si>
  <si>
    <t>Expressió escrita i oral en anglès per a l'àmbit de la gestió acadèmica</t>
  </si>
  <si>
    <t>Introducció a la gestió i l'aplicatiu de Títols Universitaris Oficials de la UPC</t>
  </si>
  <si>
    <t>Consum responsable dels mòbils corporatius a través de l'eina Gcot</t>
  </si>
  <si>
    <t>Estimació i planificació de metodologies Àgils: XP i Scrum</t>
  </si>
  <si>
    <t>Gestió centralitzada de registres de seguretat: LOGS</t>
  </si>
  <si>
    <t>Introducció a HTML i CSS</t>
  </si>
  <si>
    <t>Introducció al Programa Tempus de gestió de presència</t>
  </si>
  <si>
    <t>Mesures de seguretat en dispositius mòbils. Estic protegint bé el meu smartphone?</t>
  </si>
  <si>
    <t>Mètode Coding Dojo per a la pràctica de les habilitats de programació</t>
  </si>
  <si>
    <t>Metodologia Kanban per a la gestió de projectes TIC</t>
  </si>
  <si>
    <t>Metodologia Scrum per a la gestió d'equips de desenvolupament TIC</t>
  </si>
  <si>
    <t>Millora de la gestió segura de les teves xarxes</t>
  </si>
  <si>
    <t>Solidworks. Nivell Avançat</t>
  </si>
  <si>
    <t>Tècniques de programació i proves TIC amb eXtreme Programming</t>
  </si>
  <si>
    <t>Ús segur d’Internet: mesures bàsiques de seguretat, perills potencials i el seu impacte an l'organització</t>
  </si>
  <si>
    <t>Desenvolupar la nostra flexibilitat relacional i el seu impacte i influència amb PNL (LT/DP)</t>
  </si>
  <si>
    <t>Equips en acció: com optimitzar la consecució dels seus resultats (LT/DP)</t>
  </si>
  <si>
    <t>Equips en acció: treballar plegats en un nou equip</t>
  </si>
  <si>
    <t>Habilitats per a una Cibercomunicació efectiva (LT/DP)</t>
  </si>
  <si>
    <t>La màgia dels equips en acció: Som un equip! (LT/DP)</t>
  </si>
  <si>
    <t>L'art de formular preguntes efectives i positives (LT/DP)</t>
  </si>
  <si>
    <t>Lideratge emocional dels equips: claus per focalitzar el seu talent i minimitzar les seves disfuncions (LT/DP)</t>
  </si>
  <si>
    <t>Les oportunitats de millora en el nostre entorn de treball: com millorar els resultats i fer-los visibles (LT/DP)</t>
  </si>
  <si>
    <t>Tractament i resolució de queixes, reclamacions i incidències dels usuaris (LT/DP)</t>
  </si>
  <si>
    <t>Anàlisi i interpretació d'estudis estadístics amb el full de càlcul MS Excel aplicat als indicadors de Google Analytics</t>
  </si>
  <si>
    <t>Taller de disseny i documentació de processos: crea, millora o actualitza aquells en els que participis</t>
  </si>
  <si>
    <t>Xarxes socials I Principis bàsics per a la coordinació de projectes de potenciació de les relacions Empresa-UPC</t>
  </si>
  <si>
    <t>El model d'e-administració a la UPC: Present i futur</t>
  </si>
  <si>
    <t>Liderar i dirigir equips en temps de canvi</t>
  </si>
  <si>
    <t>Xarxes socials II Coordinació de projectes de potenciació de les relacions Empresa-UPC. Nivell Avançat (*)</t>
  </si>
  <si>
    <t>EIX 9. FORMACIÓ I DESENVOLUPAMENT D'HABILITATS DIRECTIVES PER A CAPS DE PRIMER NIVELL</t>
  </si>
  <si>
    <t>Personal d'administració i serveis</t>
  </si>
  <si>
    <t>FORMACIÓ DEL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</si>
</sst>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sz val="10"/>
      <color rgb="FF254061"/>
      <name val="Arial"/>
      <family val="2"/>
    </font>
    <font>
      <b/>
      <sz val="9"/>
      <color rgb="FF25406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8"/>
      <color rgb="FF25406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/>
      <bottom/>
      <diagonal/>
    </border>
    <border>
      <left style="thin">
        <color theme="0"/>
      </left>
      <right style="thin">
        <color rgb="FF7F7F7F"/>
      </right>
      <top/>
      <bottom style="thin">
        <color theme="0"/>
      </bottom>
      <diagonal/>
    </border>
  </borders>
  <cellStyleXfs count="4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4" borderId="11">
      <alignment horizontal="left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6" fillId="5" borderId="11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7" borderId="11" applyNumberFormat="0">
      <alignment vertical="center"/>
    </xf>
    <xf numFmtId="3" fontId="8" fillId="8" borderId="10" applyNumberFormat="0">
      <alignment vertical="center"/>
    </xf>
    <xf numFmtId="3" fontId="8" fillId="8" borderId="11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8" fillId="9" borderId="11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0" fontId="4" fillId="3" borderId="11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5" borderId="11" applyNumberFormat="0">
      <alignment vertical="center"/>
    </xf>
    <xf numFmtId="4" fontId="6" fillId="4" borderId="10" applyNumberFormat="0">
      <alignment vertical="center"/>
    </xf>
    <xf numFmtId="4" fontId="6" fillId="4" borderId="11" applyNumberFormat="0">
      <alignment vertical="center"/>
    </xf>
    <xf numFmtId="0" fontId="2" fillId="0" borderId="0" applyNumberFormat="0" applyProtection="0">
      <alignment horizontal="right"/>
    </xf>
    <xf numFmtId="0" fontId="9" fillId="0" borderId="12" applyAlignment="0">
      <alignment horizontal="center"/>
    </xf>
    <xf numFmtId="0" fontId="18" fillId="0" borderId="2" applyNumberFormat="0" applyFont="0" applyFill="0" applyAlignment="0" applyProtection="0"/>
    <xf numFmtId="0" fontId="18" fillId="0" borderId="4" applyNumberFormat="0" applyFont="0" applyFill="0" applyAlignment="0" applyProtection="0"/>
    <xf numFmtId="0" fontId="18" fillId="0" borderId="3" applyNumberFormat="0" applyFont="0" applyFill="0" applyAlignment="0" applyProtection="0"/>
    <xf numFmtId="0" fontId="1" fillId="0" borderId="0"/>
  </cellStyleXfs>
  <cellXfs count="51">
    <xf numFmtId="0" fontId="0" fillId="0" borderId="0" xfId="0"/>
    <xf numFmtId="0" fontId="11" fillId="9" borderId="11" xfId="25" applyFont="1">
      <alignment horizontal="left" vertical="center"/>
    </xf>
    <xf numFmtId="0" fontId="12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/>
    <xf numFmtId="0" fontId="12" fillId="6" borderId="0" xfId="0" applyFont="1" applyFill="1" applyBorder="1"/>
    <xf numFmtId="0" fontId="12" fillId="6" borderId="0" xfId="8" applyFont="1" applyFill="1" applyBorder="1"/>
    <xf numFmtId="0" fontId="14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center"/>
    </xf>
    <xf numFmtId="0" fontId="12" fillId="6" borderId="0" xfId="6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wrapText="1"/>
    </xf>
    <xf numFmtId="0" fontId="12" fillId="6" borderId="16" xfId="5" applyFont="1" applyFill="1" applyBorder="1" applyAlignment="1"/>
    <xf numFmtId="0" fontId="12" fillId="6" borderId="17" xfId="9" applyFont="1" applyFill="1" applyBorder="1" applyAlignment="1">
      <alignment wrapText="1"/>
    </xf>
    <xf numFmtId="0" fontId="12" fillId="6" borderId="17" xfId="9" applyFont="1" applyFill="1" applyBorder="1" applyAlignment="1">
      <alignment horizontal="center"/>
    </xf>
    <xf numFmtId="0" fontId="12" fillId="6" borderId="18" xfId="3" applyFont="1" applyFill="1" applyBorder="1"/>
    <xf numFmtId="0" fontId="12" fillId="6" borderId="19" xfId="8" applyFont="1" applyFill="1" applyBorder="1"/>
    <xf numFmtId="0" fontId="12" fillId="6" borderId="21" xfId="6" applyFont="1" applyFill="1" applyBorder="1"/>
    <xf numFmtId="0" fontId="14" fillId="6" borderId="19" xfId="8" applyFont="1" applyFill="1" applyBorder="1"/>
    <xf numFmtId="0" fontId="14" fillId="6" borderId="21" xfId="6" applyFont="1" applyFill="1" applyBorder="1"/>
    <xf numFmtId="0" fontId="11" fillId="6" borderId="21" xfId="33" applyNumberFormat="1" applyFont="1" applyFill="1" applyBorder="1" applyAlignment="1">
      <alignment horizontal="center" vertical="center"/>
    </xf>
    <xf numFmtId="0" fontId="12" fillId="6" borderId="22" xfId="8" applyFont="1" applyFill="1" applyBorder="1"/>
    <xf numFmtId="0" fontId="14" fillId="6" borderId="23" xfId="7" applyFont="1" applyFill="1" applyBorder="1" applyAlignment="1">
      <alignment wrapText="1"/>
    </xf>
    <xf numFmtId="0" fontId="16" fillId="6" borderId="23" xfId="7" applyFont="1" applyFill="1" applyBorder="1" applyAlignment="1">
      <alignment horizontal="center"/>
    </xf>
    <xf numFmtId="0" fontId="12" fillId="6" borderId="24" xfId="6" applyFont="1" applyFill="1" applyBorder="1"/>
    <xf numFmtId="0" fontId="17" fillId="11" borderId="20" xfId="28" applyFont="1" applyFill="1" applyBorder="1" applyAlignment="1">
      <alignment horizontal="center" vertical="center" wrapText="1"/>
    </xf>
    <xf numFmtId="0" fontId="15" fillId="12" borderId="20" xfId="19" applyNumberFormat="1" applyFont="1" applyFill="1" applyBorder="1" applyAlignment="1">
      <alignment vertical="center" wrapText="1"/>
    </xf>
    <xf numFmtId="0" fontId="15" fillId="13" borderId="20" xfId="21" applyNumberFormat="1" applyFont="1" applyFill="1" applyBorder="1" applyAlignment="1">
      <alignment vertical="center" wrapText="1"/>
    </xf>
    <xf numFmtId="0" fontId="17" fillId="11" borderId="20" xfId="12" applyFont="1" applyFill="1" applyBorder="1" applyAlignment="1">
      <alignment horizontal="left" vertical="center" wrapText="1"/>
    </xf>
    <xf numFmtId="0" fontId="17" fillId="14" borderId="20" xfId="16" applyFont="1" applyFill="1" applyBorder="1" applyAlignment="1">
      <alignment horizontal="left" vertical="center" wrapText="1"/>
    </xf>
    <xf numFmtId="0" fontId="17" fillId="14" borderId="20" xfId="16" applyFont="1" applyFill="1" applyBorder="1" applyAlignment="1">
      <alignment horizontal="left" vertical="center" wrapText="1"/>
    </xf>
    <xf numFmtId="0" fontId="11" fillId="9" borderId="11" xfId="25" applyFont="1" applyAlignment="1">
      <alignment horizontal="center" vertical="center"/>
    </xf>
    <xf numFmtId="0" fontId="15" fillId="12" borderId="20" xfId="19" applyNumberFormat="1" applyFont="1" applyFill="1" applyBorder="1" applyAlignment="1">
      <alignment horizontal="center" vertical="center"/>
    </xf>
    <xf numFmtId="0" fontId="15" fillId="13" borderId="20" xfId="21" applyNumberFormat="1" applyFont="1" applyFill="1" applyBorder="1" applyAlignment="1">
      <alignment horizontal="center" vertical="center"/>
    </xf>
    <xf numFmtId="0" fontId="17" fillId="14" borderId="20" xfId="33" applyNumberFormat="1" applyFont="1" applyFill="1" applyBorder="1" applyAlignment="1">
      <alignment horizontal="center" vertical="center"/>
    </xf>
    <xf numFmtId="3" fontId="17" fillId="14" borderId="20" xfId="33" applyNumberFormat="1" applyFont="1" applyFill="1" applyBorder="1" applyAlignment="1">
      <alignment horizontal="center" vertical="center"/>
    </xf>
    <xf numFmtId="0" fontId="17" fillId="11" borderId="20" xfId="35" applyNumberFormat="1" applyFont="1" applyFill="1" applyBorder="1" applyAlignment="1">
      <alignment horizontal="center" vertical="center"/>
    </xf>
    <xf numFmtId="0" fontId="15" fillId="13" borderId="20" xfId="21" applyNumberFormat="1" applyFont="1" applyFill="1" applyBorder="1" applyAlignment="1">
      <alignment horizontal="center" vertical="center" wrapText="1"/>
    </xf>
    <xf numFmtId="0" fontId="11" fillId="6" borderId="28" xfId="33" applyNumberFormat="1" applyFont="1" applyFill="1" applyBorder="1" applyAlignment="1">
      <alignment horizontal="center" vertical="center"/>
    </xf>
    <xf numFmtId="0" fontId="12" fillId="6" borderId="29" xfId="6" applyFont="1" applyFill="1" applyBorder="1"/>
    <xf numFmtId="0" fontId="12" fillId="6" borderId="30" xfId="6" applyFont="1" applyFill="1" applyBorder="1"/>
    <xf numFmtId="0" fontId="12" fillId="6" borderId="25" xfId="12" applyFont="1" applyFill="1" applyBorder="1" applyAlignment="1">
      <alignment horizontal="left" vertical="center" wrapText="1"/>
    </xf>
    <xf numFmtId="0" fontId="12" fillId="6" borderId="26" xfId="12" applyFont="1" applyFill="1" applyBorder="1" applyAlignment="1">
      <alignment horizontal="left" vertical="center" wrapText="1"/>
    </xf>
    <xf numFmtId="0" fontId="12" fillId="6" borderId="27" xfId="12" applyFont="1" applyFill="1" applyBorder="1" applyAlignment="1">
      <alignment horizontal="left" vertical="center" wrapText="1"/>
    </xf>
    <xf numFmtId="0" fontId="11" fillId="9" borderId="20" xfId="25" applyFont="1" applyBorder="1" applyAlignment="1">
      <alignment horizontal="left" vertical="center" wrapText="1"/>
    </xf>
    <xf numFmtId="0" fontId="11" fillId="9" borderId="13" xfId="25" applyFont="1" applyBorder="1" applyAlignment="1">
      <alignment horizontal="left" vertical="center" wrapText="1"/>
    </xf>
    <xf numFmtId="0" fontId="11" fillId="9" borderId="15" xfId="25" applyFont="1" applyBorder="1" applyAlignment="1">
      <alignment horizontal="left" vertical="center" wrapText="1"/>
    </xf>
    <xf numFmtId="0" fontId="11" fillId="9" borderId="14" xfId="25" applyFont="1" applyBorder="1" applyAlignment="1">
      <alignment horizontal="left" vertical="center" wrapText="1"/>
    </xf>
    <xf numFmtId="0" fontId="11" fillId="9" borderId="11" xfId="25" applyFont="1">
      <alignment horizontal="left" vertical="center"/>
    </xf>
    <xf numFmtId="0" fontId="11" fillId="9" borderId="20" xfId="25" applyFont="1" applyBorder="1" applyAlignment="1">
      <alignment horizontal="left" vertical="center"/>
    </xf>
  </cellXfs>
  <cellStyles count="42">
    <cellStyle name="BodeExteior" xfId="1"/>
    <cellStyle name="BordeEsqDI" xfId="2"/>
    <cellStyle name="BordeEsqDI 2" xfId="38"/>
    <cellStyle name="BordeEsqDS" xfId="3"/>
    <cellStyle name="BordeEsqDS 2" xfId="40"/>
    <cellStyle name="BordeEsqII" xfId="4"/>
    <cellStyle name="BordeEsqII 2" xfId="39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12"/>
    <cellStyle name="CMenuIzqTotal0" xfId="13"/>
    <cellStyle name="CMenuIzqTotal1" xfId="14"/>
    <cellStyle name="CMenuIzqTotal2" xfId="15"/>
    <cellStyle name="CMenuIzqTotal2_335" xfId="16"/>
    <cellStyle name="comentario" xfId="17"/>
    <cellStyle name="fColor1" xfId="18"/>
    <cellStyle name="fColor1_335" xfId="19"/>
    <cellStyle name="fColor2" xfId="20"/>
    <cellStyle name="fColor2_335" xfId="21"/>
    <cellStyle name="fColor3" xfId="22"/>
    <cellStyle name="fColor4" xfId="23"/>
    <cellStyle name="fSubTitulo" xfId="24"/>
    <cellStyle name="fSubTitulo_335" xfId="25"/>
    <cellStyle name="fTitularOscura" xfId="26"/>
    <cellStyle name="fTitulo" xfId="27"/>
    <cellStyle name="fTitulo_335" xfId="28"/>
    <cellStyle name="fTotal0" xfId="29"/>
    <cellStyle name="fTotal1" xfId="30"/>
    <cellStyle name="fTotal1Columna" xfId="31"/>
    <cellStyle name="fTotal2" xfId="32"/>
    <cellStyle name="fTotal2_335" xfId="33"/>
    <cellStyle name="fTotal3" xfId="34"/>
    <cellStyle name="fTotal3_335" xfId="35"/>
    <cellStyle name="Normal" xfId="0" builtinId="0"/>
    <cellStyle name="Normal 4" xfId="41"/>
    <cellStyle name="SinEstilo" xfId="36"/>
    <cellStyle name="Total" xfId="3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zoomScaleNormal="100" zoomScaleSheetLayoutView="100" workbookViewId="0">
      <selection activeCell="C3" sqref="C3"/>
    </sheetView>
  </sheetViews>
  <sheetFormatPr baseColWidth="10" defaultColWidth="11.42578125" defaultRowHeight="15" customHeight="1" x14ac:dyDescent="0.2"/>
  <cols>
    <col min="1" max="1" width="0.7109375" style="2" customWidth="1"/>
    <col min="2" max="2" width="0.5703125" style="2" customWidth="1"/>
    <col min="3" max="3" width="94.28515625" style="12" customWidth="1"/>
    <col min="4" max="6" width="18.5703125" style="11" customWidth="1"/>
    <col min="7" max="7" width="0.5703125" style="2" customWidth="1"/>
    <col min="8" max="16384" width="11.42578125" style="2"/>
  </cols>
  <sheetData>
    <row r="1" spans="2:7" s="1" customFormat="1" ht="20.100000000000001" customHeight="1" thickTop="1" thickBot="1" x14ac:dyDescent="0.25">
      <c r="C1" s="46" t="s">
        <v>97</v>
      </c>
      <c r="D1" s="47"/>
      <c r="E1" s="47"/>
      <c r="F1" s="48"/>
    </row>
    <row r="2" spans="2:7" s="1" customFormat="1" ht="14.25" thickTop="1" thickBot="1" x14ac:dyDescent="0.25">
      <c r="C2" s="49" t="s">
        <v>98</v>
      </c>
      <c r="D2" s="49"/>
      <c r="E2" s="49"/>
      <c r="F2" s="49"/>
    </row>
    <row r="3" spans="2:7" s="1" customFormat="1" ht="10.5" customHeight="1" thickTop="1" thickBot="1" x14ac:dyDescent="0.25">
      <c r="D3" s="32"/>
      <c r="E3" s="32"/>
      <c r="F3" s="32"/>
    </row>
    <row r="4" spans="2:7" s="1" customFormat="1" ht="14.25" thickTop="1" thickBot="1" x14ac:dyDescent="0.25">
      <c r="C4" s="3" t="s">
        <v>65</v>
      </c>
      <c r="D4" s="32"/>
      <c r="E4" s="32"/>
      <c r="F4" s="32"/>
    </row>
    <row r="5" spans="2:7" ht="16.5" thickTop="1" x14ac:dyDescent="0.2">
      <c r="C5" s="2"/>
      <c r="D5" s="4"/>
      <c r="E5" s="4"/>
      <c r="F5" s="4"/>
    </row>
    <row r="6" spans="2:7" ht="3.75" customHeight="1" x14ac:dyDescent="0.2">
      <c r="B6" s="13"/>
      <c r="C6" s="14"/>
      <c r="D6" s="15"/>
      <c r="E6" s="15"/>
      <c r="F6" s="15"/>
      <c r="G6" s="16"/>
    </row>
    <row r="7" spans="2:7" ht="38.25" x14ac:dyDescent="0.2">
      <c r="B7" s="17"/>
      <c r="C7" s="26" t="s">
        <v>0</v>
      </c>
      <c r="D7" s="26" t="s">
        <v>1</v>
      </c>
      <c r="E7" s="26" t="s">
        <v>2</v>
      </c>
      <c r="F7" s="26" t="s">
        <v>13</v>
      </c>
      <c r="G7" s="18"/>
    </row>
    <row r="8" spans="2:7" s="5" customFormat="1" ht="19.5" customHeight="1" x14ac:dyDescent="0.2">
      <c r="B8" s="19"/>
      <c r="C8" s="45" t="s">
        <v>10</v>
      </c>
      <c r="D8" s="45"/>
      <c r="E8" s="45"/>
      <c r="F8" s="45"/>
      <c r="G8" s="20"/>
    </row>
    <row r="9" spans="2:7" s="5" customFormat="1" ht="19.5" customHeight="1" x14ac:dyDescent="0.2">
      <c r="B9" s="19"/>
      <c r="C9" s="27" t="s">
        <v>28</v>
      </c>
      <c r="D9" s="33">
        <v>3</v>
      </c>
      <c r="E9" s="33">
        <v>43</v>
      </c>
      <c r="F9" s="33">
        <v>12</v>
      </c>
      <c r="G9" s="20"/>
    </row>
    <row r="10" spans="2:7" s="5" customFormat="1" ht="19.5" customHeight="1" x14ac:dyDescent="0.2">
      <c r="B10" s="19"/>
      <c r="C10" s="28" t="s">
        <v>29</v>
      </c>
      <c r="D10" s="38">
        <v>1</v>
      </c>
      <c r="E10" s="38">
        <v>24</v>
      </c>
      <c r="F10" s="38">
        <v>10</v>
      </c>
      <c r="G10" s="20"/>
    </row>
    <row r="11" spans="2:7" s="5" customFormat="1" ht="19.5" customHeight="1" x14ac:dyDescent="0.2">
      <c r="B11" s="19"/>
      <c r="C11" s="27" t="s">
        <v>30</v>
      </c>
      <c r="D11" s="33">
        <v>1</v>
      </c>
      <c r="E11" s="33">
        <v>4</v>
      </c>
      <c r="F11" s="33">
        <v>3</v>
      </c>
      <c r="G11" s="20"/>
    </row>
    <row r="12" spans="2:7" s="5" customFormat="1" ht="19.5" customHeight="1" x14ac:dyDescent="0.2">
      <c r="B12" s="19"/>
      <c r="C12" s="28" t="s">
        <v>31</v>
      </c>
      <c r="D12" s="38">
        <v>1</v>
      </c>
      <c r="E12" s="38">
        <v>21</v>
      </c>
      <c r="F12" s="38">
        <v>3</v>
      </c>
      <c r="G12" s="20"/>
    </row>
    <row r="13" spans="2:7" s="5" customFormat="1" ht="19.5" customHeight="1" x14ac:dyDescent="0.2">
      <c r="B13" s="19"/>
      <c r="C13" s="27" t="s">
        <v>12</v>
      </c>
      <c r="D13" s="33">
        <v>2</v>
      </c>
      <c r="E13" s="33">
        <v>27</v>
      </c>
      <c r="F13" s="33">
        <v>10</v>
      </c>
      <c r="G13" s="20"/>
    </row>
    <row r="14" spans="2:7" s="5" customFormat="1" ht="19.5" customHeight="1" x14ac:dyDescent="0.2">
      <c r="B14" s="19"/>
      <c r="C14" s="28" t="s">
        <v>32</v>
      </c>
      <c r="D14" s="38">
        <v>1</v>
      </c>
      <c r="E14" s="38">
        <v>11</v>
      </c>
      <c r="F14" s="38">
        <v>4</v>
      </c>
      <c r="G14" s="20"/>
    </row>
    <row r="15" spans="2:7" s="5" customFormat="1" ht="19.5" customHeight="1" x14ac:dyDescent="0.2">
      <c r="B15" s="19"/>
      <c r="C15" s="27" t="s">
        <v>33</v>
      </c>
      <c r="D15" s="33">
        <v>5</v>
      </c>
      <c r="E15" s="33">
        <v>75</v>
      </c>
      <c r="F15" s="33">
        <v>12.5</v>
      </c>
      <c r="G15" s="20"/>
    </row>
    <row r="16" spans="2:7" s="5" customFormat="1" ht="19.5" customHeight="1" x14ac:dyDescent="0.2">
      <c r="B16" s="19"/>
      <c r="C16" s="28" t="s">
        <v>34</v>
      </c>
      <c r="D16" s="38">
        <v>1</v>
      </c>
      <c r="E16" s="38">
        <v>13</v>
      </c>
      <c r="F16" s="38">
        <v>24</v>
      </c>
      <c r="G16" s="20"/>
    </row>
    <row r="17" spans="2:7" s="5" customFormat="1" ht="19.5" customHeight="1" x14ac:dyDescent="0.2">
      <c r="B17" s="19"/>
      <c r="C17" s="27" t="s">
        <v>35</v>
      </c>
      <c r="D17" s="33">
        <v>1</v>
      </c>
      <c r="E17" s="33">
        <v>7</v>
      </c>
      <c r="F17" s="33">
        <v>4</v>
      </c>
      <c r="G17" s="20"/>
    </row>
    <row r="18" spans="2:7" s="5" customFormat="1" ht="19.5" customHeight="1" x14ac:dyDescent="0.2">
      <c r="B18" s="19"/>
      <c r="C18" s="28" t="s">
        <v>36</v>
      </c>
      <c r="D18" s="34">
        <v>1</v>
      </c>
      <c r="E18" s="34">
        <v>16</v>
      </c>
      <c r="F18" s="34">
        <v>4</v>
      </c>
      <c r="G18" s="20"/>
    </row>
    <row r="19" spans="2:7" s="5" customFormat="1" ht="19.5" customHeight="1" x14ac:dyDescent="0.2">
      <c r="B19" s="19"/>
      <c r="C19" s="30" t="s">
        <v>3</v>
      </c>
      <c r="D19" s="35">
        <f>SUM(D9:D18)</f>
        <v>17</v>
      </c>
      <c r="E19" s="35">
        <f>SUM(E9:E18)</f>
        <v>241</v>
      </c>
      <c r="F19" s="35">
        <f>SUM(F9:F18)</f>
        <v>86.5</v>
      </c>
      <c r="G19" s="20"/>
    </row>
    <row r="20" spans="2:7" s="5" customFormat="1" ht="19.5" customHeight="1" x14ac:dyDescent="0.2">
      <c r="B20" s="19"/>
      <c r="C20" s="45" t="s">
        <v>5</v>
      </c>
      <c r="D20" s="45"/>
      <c r="E20" s="45"/>
      <c r="F20" s="45"/>
      <c r="G20" s="20"/>
    </row>
    <row r="21" spans="2:7" ht="19.5" customHeight="1" x14ac:dyDescent="0.2">
      <c r="B21" s="17"/>
      <c r="C21" s="27" t="s">
        <v>37</v>
      </c>
      <c r="D21" s="33">
        <v>5</v>
      </c>
      <c r="E21" s="33">
        <v>48</v>
      </c>
      <c r="F21" s="33">
        <v>100</v>
      </c>
      <c r="G21" s="18"/>
    </row>
    <row r="22" spans="2:7" ht="19.5" customHeight="1" x14ac:dyDescent="0.2">
      <c r="B22" s="17"/>
      <c r="C22" s="28" t="s">
        <v>38</v>
      </c>
      <c r="D22" s="38">
        <v>1</v>
      </c>
      <c r="E22" s="38">
        <v>5</v>
      </c>
      <c r="F22" s="38">
        <v>24</v>
      </c>
      <c r="G22" s="18"/>
    </row>
    <row r="23" spans="2:7" ht="19.5" customHeight="1" x14ac:dyDescent="0.2">
      <c r="B23" s="17"/>
      <c r="C23" s="27" t="s">
        <v>39</v>
      </c>
      <c r="D23" s="33">
        <v>1</v>
      </c>
      <c r="E23" s="33">
        <v>3</v>
      </c>
      <c r="F23" s="33">
        <v>24</v>
      </c>
      <c r="G23" s="18"/>
    </row>
    <row r="24" spans="2:7" ht="19.5" customHeight="1" x14ac:dyDescent="0.2">
      <c r="B24" s="17"/>
      <c r="C24" s="28" t="s">
        <v>66</v>
      </c>
      <c r="D24" s="38">
        <v>2</v>
      </c>
      <c r="E24" s="38">
        <v>28</v>
      </c>
      <c r="F24" s="38">
        <v>14</v>
      </c>
      <c r="G24" s="18"/>
    </row>
    <row r="25" spans="2:7" ht="19.5" customHeight="1" x14ac:dyDescent="0.2">
      <c r="B25" s="17"/>
      <c r="C25" s="27" t="s">
        <v>40</v>
      </c>
      <c r="D25" s="33">
        <v>1</v>
      </c>
      <c r="E25" s="33">
        <v>16</v>
      </c>
      <c r="F25" s="33">
        <v>4</v>
      </c>
      <c r="G25" s="18"/>
    </row>
    <row r="26" spans="2:7" ht="19.5" customHeight="1" x14ac:dyDescent="0.2">
      <c r="B26" s="17"/>
      <c r="C26" s="28" t="s">
        <v>41</v>
      </c>
      <c r="D26" s="38">
        <v>2</v>
      </c>
      <c r="E26" s="38">
        <v>21</v>
      </c>
      <c r="F26" s="38">
        <v>10</v>
      </c>
      <c r="G26" s="18"/>
    </row>
    <row r="27" spans="2:7" ht="19.5" customHeight="1" x14ac:dyDescent="0.2">
      <c r="B27" s="17"/>
      <c r="C27" s="27" t="s">
        <v>42</v>
      </c>
      <c r="D27" s="33">
        <v>1</v>
      </c>
      <c r="E27" s="33">
        <v>14</v>
      </c>
      <c r="F27" s="33">
        <v>6</v>
      </c>
      <c r="G27" s="18"/>
    </row>
    <row r="28" spans="2:7" ht="19.5" customHeight="1" x14ac:dyDescent="0.2">
      <c r="B28" s="17"/>
      <c r="C28" s="30" t="s">
        <v>3</v>
      </c>
      <c r="D28" s="35">
        <f>SUM(D21:D27)</f>
        <v>13</v>
      </c>
      <c r="E28" s="35">
        <f>SUM(E21:E27)</f>
        <v>135</v>
      </c>
      <c r="F28" s="36">
        <f>SUM(F21:F27)</f>
        <v>182</v>
      </c>
      <c r="G28" s="18"/>
    </row>
    <row r="29" spans="2:7" ht="19.5" customHeight="1" x14ac:dyDescent="0.2">
      <c r="B29" s="17"/>
      <c r="C29" s="45" t="s">
        <v>14</v>
      </c>
      <c r="D29" s="45"/>
      <c r="E29" s="45"/>
      <c r="F29" s="45"/>
      <c r="G29" s="18"/>
    </row>
    <row r="30" spans="2:7" ht="19.5" customHeight="1" x14ac:dyDescent="0.2">
      <c r="B30" s="17"/>
      <c r="C30" s="27" t="s">
        <v>43</v>
      </c>
      <c r="D30" s="33">
        <v>1</v>
      </c>
      <c r="E30" s="33">
        <v>23</v>
      </c>
      <c r="F30" s="33">
        <v>4</v>
      </c>
      <c r="G30" s="18"/>
    </row>
    <row r="31" spans="2:7" ht="19.5" customHeight="1" x14ac:dyDescent="0.2">
      <c r="B31" s="17"/>
      <c r="C31" s="28" t="s">
        <v>20</v>
      </c>
      <c r="D31" s="34">
        <v>1</v>
      </c>
      <c r="E31" s="34">
        <v>7</v>
      </c>
      <c r="F31" s="34">
        <v>5</v>
      </c>
      <c r="G31" s="18"/>
    </row>
    <row r="32" spans="2:7" ht="19.5" customHeight="1" x14ac:dyDescent="0.2">
      <c r="B32" s="17"/>
      <c r="C32" s="27" t="s">
        <v>44</v>
      </c>
      <c r="D32" s="33">
        <v>1</v>
      </c>
      <c r="E32" s="33">
        <v>22</v>
      </c>
      <c r="F32" s="33">
        <v>4</v>
      </c>
      <c r="G32" s="18"/>
    </row>
    <row r="33" spans="2:7" ht="19.5" customHeight="1" x14ac:dyDescent="0.2">
      <c r="B33" s="17"/>
      <c r="C33" s="28" t="s">
        <v>45</v>
      </c>
      <c r="D33" s="34">
        <v>2</v>
      </c>
      <c r="E33" s="34">
        <v>30</v>
      </c>
      <c r="F33" s="34">
        <v>16</v>
      </c>
      <c r="G33" s="18"/>
    </row>
    <row r="34" spans="2:7" ht="19.5" customHeight="1" x14ac:dyDescent="0.2">
      <c r="B34" s="17"/>
      <c r="C34" s="27" t="s">
        <v>67</v>
      </c>
      <c r="D34" s="33">
        <v>2</v>
      </c>
      <c r="E34" s="33">
        <v>28</v>
      </c>
      <c r="F34" s="33">
        <v>16</v>
      </c>
      <c r="G34" s="18"/>
    </row>
    <row r="35" spans="2:7" ht="19.5" customHeight="1" x14ac:dyDescent="0.2">
      <c r="B35" s="17"/>
      <c r="C35" s="28" t="s">
        <v>46</v>
      </c>
      <c r="D35" s="34">
        <v>2</v>
      </c>
      <c r="E35" s="34">
        <v>37</v>
      </c>
      <c r="F35" s="34">
        <v>4</v>
      </c>
      <c r="G35" s="18"/>
    </row>
    <row r="36" spans="2:7" ht="19.5" customHeight="1" x14ac:dyDescent="0.2">
      <c r="B36" s="17"/>
      <c r="C36" s="27" t="s">
        <v>47</v>
      </c>
      <c r="D36" s="33">
        <v>1</v>
      </c>
      <c r="E36" s="33">
        <v>28</v>
      </c>
      <c r="F36" s="33">
        <v>3</v>
      </c>
      <c r="G36" s="18"/>
    </row>
    <row r="37" spans="2:7" ht="19.5" customHeight="1" x14ac:dyDescent="0.2">
      <c r="B37" s="17"/>
      <c r="C37" s="30" t="s">
        <v>3</v>
      </c>
      <c r="D37" s="35">
        <f>SUM(D30:D36)</f>
        <v>10</v>
      </c>
      <c r="E37" s="35">
        <f>SUM(E30:E36)</f>
        <v>175</v>
      </c>
      <c r="F37" s="35">
        <f>SUM(F30:F36)</f>
        <v>52</v>
      </c>
      <c r="G37" s="18"/>
    </row>
    <row r="38" spans="2:7" ht="19.5" customHeight="1" x14ac:dyDescent="0.2">
      <c r="B38" s="17"/>
      <c r="C38" s="45" t="s">
        <v>15</v>
      </c>
      <c r="D38" s="45"/>
      <c r="E38" s="45"/>
      <c r="F38" s="45"/>
      <c r="G38" s="18"/>
    </row>
    <row r="39" spans="2:7" ht="19.5" customHeight="1" x14ac:dyDescent="0.2">
      <c r="B39" s="17"/>
      <c r="C39" s="27" t="s">
        <v>48</v>
      </c>
      <c r="D39" s="33">
        <v>11</v>
      </c>
      <c r="E39" s="33">
        <v>76</v>
      </c>
      <c r="F39" s="33">
        <v>88</v>
      </c>
      <c r="G39" s="18"/>
    </row>
    <row r="40" spans="2:7" ht="19.5" customHeight="1" x14ac:dyDescent="0.2">
      <c r="B40" s="17"/>
      <c r="C40" s="28" t="s">
        <v>16</v>
      </c>
      <c r="D40" s="34">
        <v>7</v>
      </c>
      <c r="E40" s="34">
        <v>71</v>
      </c>
      <c r="F40" s="34">
        <v>63</v>
      </c>
      <c r="G40" s="18"/>
    </row>
    <row r="41" spans="2:7" ht="19.5" customHeight="1" x14ac:dyDescent="0.2">
      <c r="B41" s="17"/>
      <c r="C41" s="30" t="s">
        <v>3</v>
      </c>
      <c r="D41" s="35">
        <f>SUM(D39:D40)</f>
        <v>18</v>
      </c>
      <c r="E41" s="35">
        <f>SUM(E39:E40)</f>
        <v>147</v>
      </c>
      <c r="F41" s="35">
        <f>SUM(F39:F40)</f>
        <v>151</v>
      </c>
      <c r="G41" s="21"/>
    </row>
    <row r="42" spans="2:7" ht="19.5" customHeight="1" x14ac:dyDescent="0.2">
      <c r="B42" s="17"/>
      <c r="C42" s="45" t="s">
        <v>6</v>
      </c>
      <c r="D42" s="45"/>
      <c r="E42" s="45"/>
      <c r="F42" s="45"/>
      <c r="G42" s="21"/>
    </row>
    <row r="43" spans="2:7" ht="19.5" customHeight="1" x14ac:dyDescent="0.2">
      <c r="B43" s="17"/>
      <c r="C43" s="27" t="s">
        <v>49</v>
      </c>
      <c r="D43" s="33">
        <v>1</v>
      </c>
      <c r="E43" s="33">
        <v>130</v>
      </c>
      <c r="F43" s="33">
        <v>7</v>
      </c>
      <c r="G43" s="21"/>
    </row>
    <row r="44" spans="2:7" ht="25.5" x14ac:dyDescent="0.2">
      <c r="B44" s="17"/>
      <c r="C44" s="28" t="s">
        <v>50</v>
      </c>
      <c r="D44" s="34">
        <v>1</v>
      </c>
      <c r="E44" s="34">
        <v>18</v>
      </c>
      <c r="F44" s="34">
        <v>8</v>
      </c>
      <c r="G44" s="21"/>
    </row>
    <row r="45" spans="2:7" ht="19.5" customHeight="1" x14ac:dyDescent="0.2">
      <c r="B45" s="17"/>
      <c r="C45" s="30" t="s">
        <v>3</v>
      </c>
      <c r="D45" s="35">
        <f>SUM(D43:D44)</f>
        <v>2</v>
      </c>
      <c r="E45" s="35">
        <f>SUM(E43:E44)</f>
        <v>148</v>
      </c>
      <c r="F45" s="35">
        <f>SUM(F43:F44)</f>
        <v>15</v>
      </c>
      <c r="G45" s="21"/>
    </row>
    <row r="46" spans="2:7" ht="19.5" customHeight="1" x14ac:dyDescent="0.2">
      <c r="B46" s="17"/>
      <c r="C46" s="45" t="s">
        <v>7</v>
      </c>
      <c r="D46" s="45"/>
      <c r="E46" s="45"/>
      <c r="F46" s="45"/>
      <c r="G46" s="21"/>
    </row>
    <row r="47" spans="2:7" ht="19.5" customHeight="1" x14ac:dyDescent="0.2">
      <c r="B47" s="17"/>
      <c r="C47" s="27" t="s">
        <v>51</v>
      </c>
      <c r="D47" s="33">
        <v>1</v>
      </c>
      <c r="E47" s="33">
        <v>21</v>
      </c>
      <c r="F47" s="33">
        <v>12</v>
      </c>
      <c r="G47" s="21"/>
    </row>
    <row r="48" spans="2:7" ht="19.5" customHeight="1" x14ac:dyDescent="0.2">
      <c r="B48" s="17"/>
      <c r="C48" s="28" t="s">
        <v>17</v>
      </c>
      <c r="D48" s="34">
        <v>1</v>
      </c>
      <c r="E48" s="34">
        <v>15</v>
      </c>
      <c r="F48" s="34">
        <v>25</v>
      </c>
      <c r="G48" s="21"/>
    </row>
    <row r="49" spans="2:7" s="5" customFormat="1" ht="19.5" customHeight="1" x14ac:dyDescent="0.2">
      <c r="B49" s="19"/>
      <c r="C49" s="27" t="s">
        <v>52</v>
      </c>
      <c r="D49" s="33">
        <v>1</v>
      </c>
      <c r="E49" s="33">
        <v>14</v>
      </c>
      <c r="F49" s="33">
        <v>6</v>
      </c>
      <c r="G49" s="21"/>
    </row>
    <row r="50" spans="2:7" ht="19.5" customHeight="1" x14ac:dyDescent="0.2">
      <c r="B50" s="17"/>
      <c r="C50" s="28" t="s">
        <v>53</v>
      </c>
      <c r="D50" s="34">
        <v>1</v>
      </c>
      <c r="E50" s="34">
        <v>9</v>
      </c>
      <c r="F50" s="34">
        <v>10</v>
      </c>
      <c r="G50" s="21"/>
    </row>
    <row r="51" spans="2:7" ht="19.5" customHeight="1" x14ac:dyDescent="0.2">
      <c r="B51" s="17"/>
      <c r="C51" s="27" t="s">
        <v>54</v>
      </c>
      <c r="D51" s="33">
        <v>1</v>
      </c>
      <c r="E51" s="33">
        <v>12</v>
      </c>
      <c r="F51" s="33">
        <v>10</v>
      </c>
      <c r="G51" s="21"/>
    </row>
    <row r="52" spans="2:7" ht="19.5" customHeight="1" x14ac:dyDescent="0.2">
      <c r="B52" s="17"/>
      <c r="C52" s="28" t="s">
        <v>18</v>
      </c>
      <c r="D52" s="34">
        <v>1</v>
      </c>
      <c r="E52" s="34">
        <v>22</v>
      </c>
      <c r="F52" s="34">
        <v>5</v>
      </c>
      <c r="G52" s="21"/>
    </row>
    <row r="53" spans="2:7" ht="19.5" customHeight="1" x14ac:dyDescent="0.2">
      <c r="B53" s="17"/>
      <c r="C53" s="27" t="s">
        <v>55</v>
      </c>
      <c r="D53" s="33">
        <v>1</v>
      </c>
      <c r="E53" s="33">
        <v>19</v>
      </c>
      <c r="F53" s="33">
        <v>25</v>
      </c>
      <c r="G53" s="21"/>
    </row>
    <row r="54" spans="2:7" ht="19.5" customHeight="1" x14ac:dyDescent="0.2">
      <c r="B54" s="17"/>
      <c r="C54" s="28" t="s">
        <v>68</v>
      </c>
      <c r="D54" s="34">
        <v>2</v>
      </c>
      <c r="E54" s="34">
        <v>25</v>
      </c>
      <c r="F54" s="34">
        <v>6</v>
      </c>
      <c r="G54" s="21"/>
    </row>
    <row r="55" spans="2:7" s="5" customFormat="1" ht="19.5" customHeight="1" x14ac:dyDescent="0.2">
      <c r="B55" s="19"/>
      <c r="C55" s="27" t="s">
        <v>19</v>
      </c>
      <c r="D55" s="33">
        <v>1</v>
      </c>
      <c r="E55" s="33">
        <v>17</v>
      </c>
      <c r="F55" s="33">
        <v>12</v>
      </c>
      <c r="G55" s="21"/>
    </row>
    <row r="56" spans="2:7" ht="19.5" customHeight="1" x14ac:dyDescent="0.2">
      <c r="B56" s="17"/>
      <c r="C56" s="28" t="s">
        <v>21</v>
      </c>
      <c r="D56" s="34">
        <v>1</v>
      </c>
      <c r="E56" s="34">
        <v>20</v>
      </c>
      <c r="F56" s="34">
        <v>30</v>
      </c>
      <c r="G56" s="21"/>
    </row>
    <row r="57" spans="2:7" ht="19.5" customHeight="1" x14ac:dyDescent="0.2">
      <c r="B57" s="17"/>
      <c r="C57" s="27" t="s">
        <v>69</v>
      </c>
      <c r="D57" s="33">
        <v>1</v>
      </c>
      <c r="E57" s="33">
        <v>18</v>
      </c>
      <c r="F57" s="33">
        <v>20</v>
      </c>
      <c r="G57" s="21"/>
    </row>
    <row r="58" spans="2:7" ht="19.5" customHeight="1" x14ac:dyDescent="0.2">
      <c r="B58" s="17"/>
      <c r="C58" s="28" t="s">
        <v>70</v>
      </c>
      <c r="D58" s="34">
        <v>1</v>
      </c>
      <c r="E58" s="34">
        <v>17</v>
      </c>
      <c r="F58" s="34">
        <v>6</v>
      </c>
      <c r="G58" s="21"/>
    </row>
    <row r="59" spans="2:7" ht="19.5" customHeight="1" x14ac:dyDescent="0.2">
      <c r="B59" s="17"/>
      <c r="C59" s="27" t="s">
        <v>22</v>
      </c>
      <c r="D59" s="33">
        <v>1</v>
      </c>
      <c r="E59" s="33">
        <v>52</v>
      </c>
      <c r="F59" s="33">
        <v>4</v>
      </c>
      <c r="G59" s="21"/>
    </row>
    <row r="60" spans="2:7" ht="19.5" customHeight="1" x14ac:dyDescent="0.2">
      <c r="B60" s="17"/>
      <c r="C60" s="28" t="s">
        <v>71</v>
      </c>
      <c r="D60" s="34">
        <v>1</v>
      </c>
      <c r="E60" s="34">
        <v>17</v>
      </c>
      <c r="F60" s="34">
        <v>15</v>
      </c>
      <c r="G60" s="21"/>
    </row>
    <row r="61" spans="2:7" s="5" customFormat="1" ht="19.5" customHeight="1" x14ac:dyDescent="0.2">
      <c r="B61" s="19"/>
      <c r="C61" s="27" t="s">
        <v>72</v>
      </c>
      <c r="D61" s="33">
        <v>2</v>
      </c>
      <c r="E61" s="33">
        <v>102</v>
      </c>
      <c r="F61" s="33">
        <v>4</v>
      </c>
      <c r="G61" s="21"/>
    </row>
    <row r="62" spans="2:7" ht="19.5" customHeight="1" x14ac:dyDescent="0.2">
      <c r="B62" s="17"/>
      <c r="C62" s="28" t="s">
        <v>73</v>
      </c>
      <c r="D62" s="34">
        <v>2</v>
      </c>
      <c r="E62" s="34">
        <v>33</v>
      </c>
      <c r="F62" s="34">
        <v>12</v>
      </c>
      <c r="G62" s="21"/>
    </row>
    <row r="63" spans="2:7" ht="19.5" customHeight="1" x14ac:dyDescent="0.2">
      <c r="B63" s="17"/>
      <c r="C63" s="27" t="s">
        <v>74</v>
      </c>
      <c r="D63" s="33">
        <v>1</v>
      </c>
      <c r="E63" s="33">
        <v>8</v>
      </c>
      <c r="F63" s="33">
        <v>5</v>
      </c>
      <c r="G63" s="21"/>
    </row>
    <row r="64" spans="2:7" ht="19.5" customHeight="1" x14ac:dyDescent="0.2">
      <c r="B64" s="17"/>
      <c r="C64" s="28" t="s">
        <v>75</v>
      </c>
      <c r="D64" s="38">
        <v>1</v>
      </c>
      <c r="E64" s="38">
        <v>20</v>
      </c>
      <c r="F64" s="38">
        <v>10</v>
      </c>
      <c r="G64" s="21"/>
    </row>
    <row r="65" spans="2:7" ht="19.5" customHeight="1" x14ac:dyDescent="0.2">
      <c r="B65" s="17"/>
      <c r="C65" s="27" t="s">
        <v>76</v>
      </c>
      <c r="D65" s="33">
        <v>1</v>
      </c>
      <c r="E65" s="33">
        <v>19</v>
      </c>
      <c r="F65" s="33">
        <v>20</v>
      </c>
      <c r="G65" s="21"/>
    </row>
    <row r="66" spans="2:7" ht="19.5" customHeight="1" x14ac:dyDescent="0.2">
      <c r="B66" s="17"/>
      <c r="C66" s="28" t="s">
        <v>77</v>
      </c>
      <c r="D66" s="38">
        <v>1</v>
      </c>
      <c r="E66" s="38">
        <v>14</v>
      </c>
      <c r="F66" s="38">
        <v>6</v>
      </c>
      <c r="G66" s="21"/>
    </row>
    <row r="67" spans="2:7" ht="19.5" customHeight="1" x14ac:dyDescent="0.2">
      <c r="B67" s="17"/>
      <c r="C67" s="27" t="s">
        <v>56</v>
      </c>
      <c r="D67" s="33">
        <v>1</v>
      </c>
      <c r="E67" s="33">
        <v>11</v>
      </c>
      <c r="F67" s="33">
        <v>3</v>
      </c>
      <c r="G67" s="21"/>
    </row>
    <row r="68" spans="2:7" ht="19.5" customHeight="1" x14ac:dyDescent="0.2">
      <c r="B68" s="17"/>
      <c r="C68" s="28" t="s">
        <v>78</v>
      </c>
      <c r="D68" s="38">
        <v>1</v>
      </c>
      <c r="E68" s="38">
        <v>9</v>
      </c>
      <c r="F68" s="38">
        <v>15</v>
      </c>
      <c r="G68" s="21"/>
    </row>
    <row r="69" spans="2:7" ht="19.5" customHeight="1" x14ac:dyDescent="0.2">
      <c r="B69" s="17"/>
      <c r="C69" s="27" t="s">
        <v>79</v>
      </c>
      <c r="D69" s="33">
        <v>1</v>
      </c>
      <c r="E69" s="33">
        <v>20</v>
      </c>
      <c r="F69" s="33">
        <v>10</v>
      </c>
      <c r="G69" s="21"/>
    </row>
    <row r="70" spans="2:7" ht="19.5" customHeight="1" x14ac:dyDescent="0.2">
      <c r="B70" s="17"/>
      <c r="C70" s="28" t="s">
        <v>80</v>
      </c>
      <c r="D70" s="34">
        <v>2</v>
      </c>
      <c r="E70" s="34">
        <v>35</v>
      </c>
      <c r="F70" s="34">
        <v>12</v>
      </c>
      <c r="G70" s="21"/>
    </row>
    <row r="71" spans="2:7" ht="19.5" customHeight="1" x14ac:dyDescent="0.2">
      <c r="B71" s="17"/>
      <c r="C71" s="30" t="s">
        <v>3</v>
      </c>
      <c r="D71" s="35">
        <f>SUM(D47:D70)</f>
        <v>28</v>
      </c>
      <c r="E71" s="35">
        <f>SUM(E47:E70)</f>
        <v>549</v>
      </c>
      <c r="F71" s="35">
        <f>SUM(F47:F70)</f>
        <v>283</v>
      </c>
      <c r="G71" s="21"/>
    </row>
    <row r="72" spans="2:7" ht="19.5" customHeight="1" x14ac:dyDescent="0.2">
      <c r="B72" s="17"/>
      <c r="C72" s="50" t="s">
        <v>8</v>
      </c>
      <c r="D72" s="50"/>
      <c r="E72" s="50"/>
      <c r="F72" s="50"/>
      <c r="G72" s="21"/>
    </row>
    <row r="73" spans="2:7" ht="19.5" customHeight="1" x14ac:dyDescent="0.2">
      <c r="B73" s="17"/>
      <c r="C73" s="27" t="s">
        <v>23</v>
      </c>
      <c r="D73" s="33">
        <v>3</v>
      </c>
      <c r="E73" s="33">
        <v>38</v>
      </c>
      <c r="F73" s="33">
        <v>48</v>
      </c>
      <c r="G73" s="21"/>
    </row>
    <row r="74" spans="2:7" ht="19.5" customHeight="1" x14ac:dyDescent="0.2">
      <c r="B74" s="17"/>
      <c r="C74" s="28" t="s">
        <v>57</v>
      </c>
      <c r="D74" s="34">
        <v>1</v>
      </c>
      <c r="E74" s="34">
        <v>25</v>
      </c>
      <c r="F74" s="34">
        <v>4</v>
      </c>
      <c r="G74" s="21"/>
    </row>
    <row r="75" spans="2:7" ht="19.5" customHeight="1" x14ac:dyDescent="0.2">
      <c r="B75" s="17"/>
      <c r="C75" s="27" t="s">
        <v>58</v>
      </c>
      <c r="D75" s="33">
        <v>1</v>
      </c>
      <c r="E75" s="33">
        <v>20</v>
      </c>
      <c r="F75" s="33">
        <v>4</v>
      </c>
      <c r="G75" s="21"/>
    </row>
    <row r="76" spans="2:7" ht="19.5" customHeight="1" x14ac:dyDescent="0.2">
      <c r="B76" s="17"/>
      <c r="C76" s="28" t="s">
        <v>24</v>
      </c>
      <c r="D76" s="34">
        <v>1</v>
      </c>
      <c r="E76" s="34">
        <v>18</v>
      </c>
      <c r="F76" s="34">
        <v>12</v>
      </c>
      <c r="G76" s="21"/>
    </row>
    <row r="77" spans="2:7" ht="19.5" customHeight="1" x14ac:dyDescent="0.2">
      <c r="B77" s="17"/>
      <c r="C77" s="27" t="s">
        <v>81</v>
      </c>
      <c r="D77" s="33">
        <v>2</v>
      </c>
      <c r="E77" s="33">
        <v>21</v>
      </c>
      <c r="F77" s="33">
        <v>32</v>
      </c>
      <c r="G77" s="21"/>
    </row>
    <row r="78" spans="2:7" ht="19.5" customHeight="1" x14ac:dyDescent="0.2">
      <c r="B78" s="17"/>
      <c r="C78" s="28" t="s">
        <v>82</v>
      </c>
      <c r="D78" s="34">
        <v>1</v>
      </c>
      <c r="E78" s="34">
        <v>22</v>
      </c>
      <c r="F78" s="34">
        <v>20</v>
      </c>
      <c r="G78" s="21"/>
    </row>
    <row r="79" spans="2:7" ht="19.5" customHeight="1" x14ac:dyDescent="0.2">
      <c r="B79" s="17"/>
      <c r="C79" s="27" t="s">
        <v>83</v>
      </c>
      <c r="D79" s="33">
        <v>2</v>
      </c>
      <c r="E79" s="33">
        <v>26</v>
      </c>
      <c r="F79" s="33">
        <v>16</v>
      </c>
      <c r="G79" s="21"/>
    </row>
    <row r="80" spans="2:7" ht="19.5" customHeight="1" x14ac:dyDescent="0.2">
      <c r="B80" s="17"/>
      <c r="C80" s="28" t="s">
        <v>59</v>
      </c>
      <c r="D80" s="34">
        <v>1</v>
      </c>
      <c r="E80" s="34">
        <v>77</v>
      </c>
      <c r="F80" s="34">
        <v>4</v>
      </c>
      <c r="G80" s="21"/>
    </row>
    <row r="81" spans="2:7" ht="19.5" customHeight="1" x14ac:dyDescent="0.2">
      <c r="B81" s="17"/>
      <c r="C81" s="27" t="s">
        <v>25</v>
      </c>
      <c r="D81" s="33">
        <v>3</v>
      </c>
      <c r="E81" s="33">
        <v>38</v>
      </c>
      <c r="F81" s="33">
        <v>48</v>
      </c>
      <c r="G81" s="21"/>
    </row>
    <row r="82" spans="2:7" ht="19.5" customHeight="1" x14ac:dyDescent="0.2">
      <c r="B82" s="17"/>
      <c r="C82" s="28" t="s">
        <v>84</v>
      </c>
      <c r="D82" s="34">
        <v>1</v>
      </c>
      <c r="E82" s="34">
        <v>14</v>
      </c>
      <c r="F82" s="34">
        <v>12</v>
      </c>
      <c r="G82" s="21"/>
    </row>
    <row r="83" spans="2:7" ht="19.5" customHeight="1" x14ac:dyDescent="0.2">
      <c r="B83" s="17"/>
      <c r="C83" s="27" t="s">
        <v>85</v>
      </c>
      <c r="D83" s="33">
        <v>1</v>
      </c>
      <c r="E83" s="33">
        <v>13</v>
      </c>
      <c r="F83" s="33">
        <v>16</v>
      </c>
      <c r="G83" s="21"/>
    </row>
    <row r="84" spans="2:7" ht="19.5" customHeight="1" x14ac:dyDescent="0.2">
      <c r="B84" s="17"/>
      <c r="C84" s="28" t="s">
        <v>86</v>
      </c>
      <c r="D84" s="34">
        <v>3</v>
      </c>
      <c r="E84" s="34">
        <v>35</v>
      </c>
      <c r="F84" s="34">
        <v>36</v>
      </c>
      <c r="G84" s="21"/>
    </row>
    <row r="85" spans="2:7" ht="19.5" customHeight="1" x14ac:dyDescent="0.2">
      <c r="B85" s="17"/>
      <c r="C85" s="27" t="s">
        <v>87</v>
      </c>
      <c r="D85" s="33">
        <v>1</v>
      </c>
      <c r="E85" s="33">
        <v>14</v>
      </c>
      <c r="F85" s="33">
        <v>16</v>
      </c>
      <c r="G85" s="21"/>
    </row>
    <row r="86" spans="2:7" ht="19.5" customHeight="1" x14ac:dyDescent="0.2">
      <c r="B86" s="17"/>
      <c r="C86" s="28" t="s">
        <v>88</v>
      </c>
      <c r="D86" s="34">
        <v>1</v>
      </c>
      <c r="E86" s="34">
        <v>11</v>
      </c>
      <c r="F86" s="34">
        <v>16</v>
      </c>
      <c r="G86" s="21"/>
    </row>
    <row r="87" spans="2:7" ht="19.5" customHeight="1" x14ac:dyDescent="0.2">
      <c r="B87" s="17"/>
      <c r="C87" s="27" t="s">
        <v>89</v>
      </c>
      <c r="D87" s="33">
        <v>1</v>
      </c>
      <c r="E87" s="33">
        <v>12</v>
      </c>
      <c r="F87" s="33">
        <v>16</v>
      </c>
      <c r="G87" s="21"/>
    </row>
    <row r="88" spans="2:7" ht="19.5" customHeight="1" x14ac:dyDescent="0.2">
      <c r="B88" s="17"/>
      <c r="C88" s="30" t="s">
        <v>3</v>
      </c>
      <c r="D88" s="35">
        <f>SUM(D73:D87)</f>
        <v>23</v>
      </c>
      <c r="E88" s="35">
        <f>SUM(E73:E87)</f>
        <v>384</v>
      </c>
      <c r="F88" s="35">
        <f>SUM(F73:F87)</f>
        <v>300</v>
      </c>
      <c r="G88" s="21"/>
    </row>
    <row r="89" spans="2:7" ht="19.5" customHeight="1" x14ac:dyDescent="0.2">
      <c r="B89" s="17"/>
      <c r="C89" s="45" t="s">
        <v>9</v>
      </c>
      <c r="D89" s="45"/>
      <c r="E89" s="45"/>
      <c r="F89" s="45"/>
      <c r="G89" s="21"/>
    </row>
    <row r="90" spans="2:7" s="5" customFormat="1" ht="25.5" x14ac:dyDescent="0.2">
      <c r="B90" s="19"/>
      <c r="C90" s="27" t="s">
        <v>90</v>
      </c>
      <c r="D90" s="33">
        <v>1</v>
      </c>
      <c r="E90" s="33">
        <v>16</v>
      </c>
      <c r="F90" s="33">
        <v>30</v>
      </c>
      <c r="G90" s="21"/>
    </row>
    <row r="91" spans="2:7" s="5" customFormat="1" ht="19.5" customHeight="1" x14ac:dyDescent="0.2">
      <c r="B91" s="19"/>
      <c r="C91" s="28" t="s">
        <v>60</v>
      </c>
      <c r="D91" s="34">
        <v>1</v>
      </c>
      <c r="E91" s="34">
        <v>14</v>
      </c>
      <c r="F91" s="34">
        <v>8</v>
      </c>
      <c r="G91" s="21"/>
    </row>
    <row r="92" spans="2:7" s="5" customFormat="1" ht="19.5" customHeight="1" x14ac:dyDescent="0.2">
      <c r="B92" s="19"/>
      <c r="C92" s="27" t="s">
        <v>61</v>
      </c>
      <c r="D92" s="33">
        <v>1</v>
      </c>
      <c r="E92" s="33">
        <v>21</v>
      </c>
      <c r="F92" s="33">
        <v>5</v>
      </c>
      <c r="G92" s="21"/>
    </row>
    <row r="93" spans="2:7" s="5" customFormat="1" ht="19.5" customHeight="1" x14ac:dyDescent="0.2">
      <c r="B93" s="19"/>
      <c r="C93" s="28" t="s">
        <v>91</v>
      </c>
      <c r="D93" s="34">
        <v>2</v>
      </c>
      <c r="E93" s="34">
        <v>26</v>
      </c>
      <c r="F93" s="34">
        <v>14</v>
      </c>
      <c r="G93" s="21"/>
    </row>
    <row r="94" spans="2:7" s="5" customFormat="1" ht="19.5" customHeight="1" x14ac:dyDescent="0.2">
      <c r="B94" s="19"/>
      <c r="C94" s="27" t="s">
        <v>62</v>
      </c>
      <c r="D94" s="33">
        <v>1</v>
      </c>
      <c r="E94" s="33">
        <v>8</v>
      </c>
      <c r="F94" s="33">
        <v>11</v>
      </c>
      <c r="G94" s="21"/>
    </row>
    <row r="95" spans="2:7" s="5" customFormat="1" ht="25.5" x14ac:dyDescent="0.2">
      <c r="B95" s="19"/>
      <c r="C95" s="28" t="s">
        <v>92</v>
      </c>
      <c r="D95" s="34">
        <v>1</v>
      </c>
      <c r="E95" s="34">
        <v>17</v>
      </c>
      <c r="F95" s="34">
        <v>16</v>
      </c>
      <c r="G95" s="21"/>
    </row>
    <row r="96" spans="2:7" s="5" customFormat="1" ht="19.5" customHeight="1" x14ac:dyDescent="0.2">
      <c r="B96" s="19"/>
      <c r="C96" s="27" t="s">
        <v>95</v>
      </c>
      <c r="D96" s="33">
        <v>1</v>
      </c>
      <c r="E96" s="33">
        <v>6</v>
      </c>
      <c r="F96" s="33">
        <v>4</v>
      </c>
      <c r="G96" s="21"/>
    </row>
    <row r="97" spans="1:7" ht="19.5" customHeight="1" x14ac:dyDescent="0.2">
      <c r="B97" s="17"/>
      <c r="C97" s="30" t="s">
        <v>3</v>
      </c>
      <c r="D97" s="35">
        <f>SUM(D90:D96)</f>
        <v>8</v>
      </c>
      <c r="E97" s="36">
        <f>SUM(E90:E96)</f>
        <v>108</v>
      </c>
      <c r="F97" s="35">
        <f>SUM(F90:F96)</f>
        <v>88</v>
      </c>
      <c r="G97" s="21"/>
    </row>
    <row r="98" spans="1:7" s="5" customFormat="1" ht="19.5" customHeight="1" x14ac:dyDescent="0.2">
      <c r="B98" s="19"/>
      <c r="C98" s="45" t="s">
        <v>27</v>
      </c>
      <c r="D98" s="45"/>
      <c r="E98" s="45"/>
      <c r="F98" s="45"/>
      <c r="G98" s="21"/>
    </row>
    <row r="99" spans="1:7" s="5" customFormat="1" ht="19.5" customHeight="1" x14ac:dyDescent="0.2">
      <c r="B99" s="19"/>
      <c r="C99" s="27" t="s">
        <v>63</v>
      </c>
      <c r="D99" s="33">
        <v>1</v>
      </c>
      <c r="E99" s="33">
        <v>14</v>
      </c>
      <c r="F99" s="33">
        <v>6</v>
      </c>
      <c r="G99" s="21"/>
    </row>
    <row r="100" spans="1:7" s="5" customFormat="1" ht="19.5" customHeight="1" x14ac:dyDescent="0.2">
      <c r="B100" s="19"/>
      <c r="C100" s="28" t="s">
        <v>93</v>
      </c>
      <c r="D100" s="34">
        <v>3</v>
      </c>
      <c r="E100" s="34">
        <v>56</v>
      </c>
      <c r="F100" s="34">
        <v>12</v>
      </c>
      <c r="G100" s="21"/>
    </row>
    <row r="101" spans="1:7" s="5" customFormat="1" ht="19.5" customHeight="1" x14ac:dyDescent="0.2">
      <c r="B101" s="19"/>
      <c r="C101" s="27" t="s">
        <v>26</v>
      </c>
      <c r="D101" s="33">
        <v>4</v>
      </c>
      <c r="E101" s="33">
        <v>47</v>
      </c>
      <c r="F101" s="33">
        <v>16</v>
      </c>
      <c r="G101" s="21"/>
    </row>
    <row r="102" spans="1:7" s="5" customFormat="1" ht="19.5" customHeight="1" x14ac:dyDescent="0.2">
      <c r="B102" s="19"/>
      <c r="C102" s="28" t="s">
        <v>64</v>
      </c>
      <c r="D102" s="34">
        <v>1</v>
      </c>
      <c r="E102" s="34">
        <v>8</v>
      </c>
      <c r="F102" s="34">
        <v>5</v>
      </c>
      <c r="G102" s="21"/>
    </row>
    <row r="103" spans="1:7" ht="19.5" customHeight="1" x14ac:dyDescent="0.2">
      <c r="B103" s="17"/>
      <c r="C103" s="31" t="s">
        <v>3</v>
      </c>
      <c r="D103" s="35">
        <f>SUM(D99:D102)</f>
        <v>9</v>
      </c>
      <c r="E103" s="35">
        <f>SUM(E99:E102)</f>
        <v>125</v>
      </c>
      <c r="F103" s="35">
        <f>SUM(F99:F102)</f>
        <v>39</v>
      </c>
      <c r="G103" s="21"/>
    </row>
    <row r="104" spans="1:7" s="5" customFormat="1" ht="19.5" customHeight="1" x14ac:dyDescent="0.2">
      <c r="B104" s="19"/>
      <c r="C104" s="45" t="s">
        <v>96</v>
      </c>
      <c r="D104" s="45"/>
      <c r="E104" s="45"/>
      <c r="F104" s="45"/>
      <c r="G104" s="21"/>
    </row>
    <row r="105" spans="1:7" s="5" customFormat="1" ht="19.5" customHeight="1" x14ac:dyDescent="0.2">
      <c r="B105" s="19"/>
      <c r="C105" s="27" t="s">
        <v>94</v>
      </c>
      <c r="D105" s="33">
        <v>1</v>
      </c>
      <c r="E105" s="33">
        <v>13</v>
      </c>
      <c r="F105" s="33">
        <v>20</v>
      </c>
      <c r="G105" s="21"/>
    </row>
    <row r="106" spans="1:7" s="5" customFormat="1" ht="19.5" customHeight="1" x14ac:dyDescent="0.2">
      <c r="B106" s="19"/>
      <c r="C106" s="31" t="s">
        <v>3</v>
      </c>
      <c r="D106" s="35">
        <f>SUM(D105)</f>
        <v>1</v>
      </c>
      <c r="E106" s="35">
        <f>SUM(E105)</f>
        <v>13</v>
      </c>
      <c r="F106" s="35">
        <f>SUM(F105)</f>
        <v>20</v>
      </c>
      <c r="G106" s="39"/>
    </row>
    <row r="107" spans="1:7" ht="19.5" customHeight="1" x14ac:dyDescent="0.2">
      <c r="B107" s="17"/>
      <c r="C107" s="29" t="s">
        <v>4</v>
      </c>
      <c r="D107" s="37">
        <f>SUM(D19,D28,D37,D41,D45,D71,D88,D97,D103,D106)</f>
        <v>129</v>
      </c>
      <c r="E107" s="37">
        <f>SUM(E19,E28,E37,E41,E45,E71,E88,E97,E103,E106)</f>
        <v>2025</v>
      </c>
      <c r="F107" s="37">
        <f>SUM(F19,F28,F37,F41,F45,F71,F88,F97,F103,F106)</f>
        <v>1216.5</v>
      </c>
      <c r="G107" s="40"/>
    </row>
    <row r="108" spans="1:7" ht="11.25" x14ac:dyDescent="0.2">
      <c r="B108" s="17"/>
      <c r="C108" s="42" t="s">
        <v>11</v>
      </c>
      <c r="D108" s="43"/>
      <c r="E108" s="43"/>
      <c r="F108" s="44"/>
      <c r="G108" s="41"/>
    </row>
    <row r="109" spans="1:7" ht="3.75" customHeight="1" x14ac:dyDescent="0.2">
      <c r="B109" s="22"/>
      <c r="C109" s="23"/>
      <c r="D109" s="24"/>
      <c r="E109" s="24"/>
      <c r="F109" s="24"/>
      <c r="G109" s="25"/>
    </row>
    <row r="110" spans="1:7" ht="18.75" customHeight="1" x14ac:dyDescent="0.2">
      <c r="A110" s="6"/>
      <c r="B110" s="7"/>
      <c r="C110" s="8"/>
      <c r="D110" s="9"/>
      <c r="E110" s="9"/>
      <c r="F110" s="9"/>
      <c r="G110" s="10"/>
    </row>
  </sheetData>
  <sortState ref="C95:F118">
    <sortCondition ref="C95"/>
  </sortState>
  <mergeCells count="13">
    <mergeCell ref="C108:F108"/>
    <mergeCell ref="C104:F104"/>
    <mergeCell ref="C1:F1"/>
    <mergeCell ref="C2:F2"/>
    <mergeCell ref="C8:F8"/>
    <mergeCell ref="C29:F29"/>
    <mergeCell ref="C38:F38"/>
    <mergeCell ref="C20:F20"/>
    <mergeCell ref="C42:F42"/>
    <mergeCell ref="C46:F46"/>
    <mergeCell ref="C72:F72"/>
    <mergeCell ref="C89:F89"/>
    <mergeCell ref="C98:F98"/>
  </mergeCells>
  <phoneticPr fontId="10" type="noConversion"/>
  <printOptions horizontalCentered="1"/>
  <pageMargins left="0.23622047244094491" right="0.23622047244094491" top="0.52" bottom="0.32" header="0" footer="0.32"/>
  <pageSetup paperSize="9" scale="85" fitToWidth="0" fitToHeight="6" orientation="landscape" r:id="rId1"/>
  <headerFooter alignWithMargins="0"/>
  <rowBreaks count="2" manualBreakCount="2">
    <brk id="45" max="16383" man="1"/>
    <brk id="97" max="16383" man="1"/>
  </rowBreaks>
  <webPublishItems count="1">
    <webPublishItem id="10980" divId="323_10980" sourceType="sheet" destinationFile="G:\APAE\APAE-COMU\Estadístiques internes\LLIBREDA\Lldades 2012\taules\Apartat 3\3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335</vt:lpstr>
      <vt:lpstr>'335'!_1Àrea_d_impressió</vt:lpstr>
      <vt:lpstr>'335'!Área_de_impresión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2014-07-07T07:02:13Z</cp:lastPrinted>
  <dcterms:created xsi:type="dcterms:W3CDTF">2006-07-14T08:12:39Z</dcterms:created>
  <dcterms:modified xsi:type="dcterms:W3CDTF">2014-11-10T07:07:46Z</dcterms:modified>
</cp:coreProperties>
</file>