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50" windowWidth="19320" windowHeight="5400"/>
  </bookViews>
  <sheets>
    <sheet name="119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_xlnm.Extract">[3]Índex!#REF!</definedName>
    <definedName name="Área_de_extracción2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AA15" i="1" s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AA47" i="1" s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AA63" i="1" s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AA79" i="1" s="1"/>
  <c r="S80" i="1"/>
  <c r="S81" i="1"/>
  <c r="S82" i="1"/>
  <c r="S83" i="1"/>
  <c r="S84" i="1"/>
  <c r="Z9" i="1"/>
  <c r="Z10" i="1"/>
  <c r="Z11" i="1"/>
  <c r="AA11" i="1" s="1"/>
  <c r="Z12" i="1"/>
  <c r="Z13" i="1"/>
  <c r="AA13" i="1" s="1"/>
  <c r="Z14" i="1"/>
  <c r="AA14" i="1" s="1"/>
  <c r="Z15" i="1"/>
  <c r="Z16" i="1"/>
  <c r="Z17" i="1"/>
  <c r="Z18" i="1"/>
  <c r="AA18" i="1" s="1"/>
  <c r="Z19" i="1"/>
  <c r="AA19" i="1" s="1"/>
  <c r="Z20" i="1"/>
  <c r="Z21" i="1"/>
  <c r="AA21" i="1" s="1"/>
  <c r="Z22" i="1"/>
  <c r="Z23" i="1"/>
  <c r="Z24" i="1"/>
  <c r="Z25" i="1"/>
  <c r="Z26" i="1"/>
  <c r="Z27" i="1"/>
  <c r="Z28" i="1"/>
  <c r="AA28" i="1" s="1"/>
  <c r="Z29" i="1"/>
  <c r="AA29" i="1" s="1"/>
  <c r="Z30" i="1"/>
  <c r="Z31" i="1"/>
  <c r="AA31" i="1"/>
  <c r="Z32" i="1"/>
  <c r="Z33" i="1"/>
  <c r="Z34" i="1"/>
  <c r="Z35" i="1"/>
  <c r="AA35" i="1" s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AA49" i="1"/>
  <c r="Z50" i="1"/>
  <c r="AA50" i="1" s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AA77" i="1" s="1"/>
  <c r="Z78" i="1"/>
  <c r="Z79" i="1"/>
  <c r="Z80" i="1"/>
  <c r="Z81" i="1"/>
  <c r="Z82" i="1"/>
  <c r="Z83" i="1"/>
  <c r="Z84" i="1"/>
  <c r="C85" i="1"/>
  <c r="AA23" i="1"/>
  <c r="AA17" i="1"/>
  <c r="AA41" i="1"/>
  <c r="AA37" i="1"/>
  <c r="S9" i="1"/>
  <c r="AA9" i="1" s="1"/>
  <c r="AA39" i="1"/>
  <c r="AA45" i="1"/>
  <c r="AA25" i="1"/>
  <c r="AA53" i="1"/>
  <c r="AA55" i="1"/>
  <c r="AA57" i="1"/>
  <c r="AA61" i="1"/>
  <c r="AA65" i="1"/>
  <c r="AA73" i="1"/>
  <c r="AA33" i="1"/>
  <c r="AA71" i="1"/>
  <c r="AA81" i="1"/>
  <c r="AA27" i="1" l="1"/>
  <c r="AA67" i="1"/>
  <c r="AA83" i="1"/>
  <c r="AA84" i="1"/>
  <c r="AA80" i="1"/>
  <c r="AA75" i="1"/>
  <c r="AA66" i="1"/>
  <c r="AA69" i="1"/>
  <c r="AA59" i="1"/>
  <c r="AA51" i="1"/>
  <c r="AA43" i="1"/>
  <c r="AA58" i="1"/>
  <c r="AA48" i="1"/>
  <c r="AA40" i="1"/>
  <c r="AA36" i="1"/>
  <c r="AA16" i="1"/>
  <c r="AA68" i="1"/>
  <c r="AA60" i="1"/>
  <c r="AA52" i="1"/>
  <c r="AA44" i="1"/>
  <c r="AA78" i="1"/>
  <c r="AA70" i="1"/>
  <c r="AA62" i="1"/>
  <c r="AA54" i="1"/>
  <c r="AA46" i="1"/>
  <c r="AA38" i="1"/>
  <c r="AA30" i="1"/>
  <c r="AA22" i="1"/>
  <c r="AA72" i="1"/>
  <c r="AA64" i="1"/>
  <c r="AA56" i="1"/>
  <c r="AA32" i="1"/>
  <c r="AA24" i="1"/>
  <c r="AA82" i="1"/>
  <c r="AA74" i="1"/>
  <c r="AA42" i="1"/>
  <c r="AA26" i="1"/>
  <c r="AA10" i="1"/>
  <c r="AA76" i="1"/>
  <c r="AA20" i="1"/>
  <c r="AA12" i="1"/>
  <c r="AA34" i="1"/>
  <c r="S8" i="1"/>
  <c r="U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T85" i="1"/>
  <c r="V85" i="1"/>
  <c r="W85" i="1"/>
  <c r="X85" i="1"/>
  <c r="Y85" i="1"/>
  <c r="Z8" i="1" l="1"/>
  <c r="Z85" i="1" s="1"/>
  <c r="S85" i="1" l="1"/>
  <c r="AA8" i="1"/>
  <c r="AA85" i="1" l="1"/>
</calcChain>
</file>

<file path=xl/sharedStrings.xml><?xml version="1.0" encoding="utf-8"?>
<sst xmlns="http://schemas.openxmlformats.org/spreadsheetml/2006/main" count="108" uniqueCount="106">
  <si>
    <t>Total</t>
  </si>
  <si>
    <t>270 
FIB</t>
  </si>
  <si>
    <t>Centres Adscrits</t>
  </si>
  <si>
    <t>240 
ETSEIB</t>
  </si>
  <si>
    <t xml:space="preserve">250 
ETSECCPB </t>
  </si>
  <si>
    <t xml:space="preserve">230 
ETSETB </t>
  </si>
  <si>
    <t>220 
ETSEIAT</t>
  </si>
  <si>
    <t>210 
ETSAB</t>
  </si>
  <si>
    <t>200 
FME</t>
  </si>
  <si>
    <t>280 
FNB</t>
  </si>
  <si>
    <t>290 
ETSAV</t>
  </si>
  <si>
    <t>300 
EETAC</t>
  </si>
  <si>
    <t>310 
EPSEB</t>
  </si>
  <si>
    <t>320 
EET</t>
  </si>
  <si>
    <t>330 
EPSEM</t>
  </si>
  <si>
    <t>340 
EPSEVG</t>
  </si>
  <si>
    <t>370 
EUOOT</t>
  </si>
  <si>
    <t>390 
ESAB</t>
  </si>
  <si>
    <t>801 
EUNCET</t>
  </si>
  <si>
    <t>802 
EAE</t>
  </si>
  <si>
    <t>804 
CITM</t>
  </si>
  <si>
    <t>820 EUETIB</t>
  </si>
  <si>
    <t>840 EUPMT</t>
  </si>
  <si>
    <t>860 
EEI</t>
  </si>
  <si>
    <t>Dades a maig de 2014</t>
  </si>
  <si>
    <t>Alemanya</t>
  </si>
  <si>
    <t>Andorra</t>
  </si>
  <si>
    <t>Argentina</t>
  </si>
  <si>
    <t>Bèlgica</t>
  </si>
  <si>
    <t>Brasil</t>
  </si>
  <si>
    <t>Bulgària</t>
  </si>
  <si>
    <t>Colòmbia</t>
  </si>
  <si>
    <t>Cuba</t>
  </si>
  <si>
    <t>Equador</t>
  </si>
  <si>
    <t>Eslovàquia</t>
  </si>
  <si>
    <t>Espanya</t>
  </si>
  <si>
    <t>Estats Units d'Amèrica</t>
  </si>
  <si>
    <t>França</t>
  </si>
  <si>
    <t>Grècia</t>
  </si>
  <si>
    <t>Iran</t>
  </si>
  <si>
    <t>Itàlia</t>
  </si>
  <si>
    <t>Japó</t>
  </si>
  <si>
    <t>Malàisia</t>
  </si>
  <si>
    <t>Marroc</t>
  </si>
  <si>
    <t>Mèxic</t>
  </si>
  <si>
    <t>Perú</t>
  </si>
  <si>
    <t>Portugal</t>
  </si>
  <si>
    <t>Regne Unit</t>
  </si>
  <si>
    <t>Rússia</t>
  </si>
  <si>
    <t>Suècia</t>
  </si>
  <si>
    <t>Suïssa</t>
  </si>
  <si>
    <t>Veneçuela</t>
  </si>
  <si>
    <t>Xina</t>
  </si>
  <si>
    <t>Xipre</t>
  </si>
  <si>
    <t>TOTAL</t>
  </si>
  <si>
    <t>Estudiantat matriculat de graus</t>
  </si>
  <si>
    <t>Distribució de l'estudiantat de grau segons la nacionalitat</t>
  </si>
  <si>
    <t>Albània</t>
  </si>
  <si>
    <t>Algèria</t>
  </si>
  <si>
    <t>Bangla Desh</t>
  </si>
  <si>
    <t>Armènia</t>
  </si>
  <si>
    <t>Bolívia</t>
  </si>
  <si>
    <t>Bielorússia</t>
  </si>
  <si>
    <t>Camerun</t>
  </si>
  <si>
    <t>Canadà</t>
  </si>
  <si>
    <t>Xile</t>
  </si>
  <si>
    <t>Croàcia</t>
  </si>
  <si>
    <t>Txeca, República</t>
  </si>
  <si>
    <t>Benín</t>
  </si>
  <si>
    <t>Dominicana, República</t>
  </si>
  <si>
    <t>Guinea Equatorial</t>
  </si>
  <si>
    <t>Geòrgia</t>
  </si>
  <si>
    <t>Gàmbia</t>
  </si>
  <si>
    <t>Ghana</t>
  </si>
  <si>
    <t>Guatemala</t>
  </si>
  <si>
    <t>Haití</t>
  </si>
  <si>
    <t>Hondures</t>
  </si>
  <si>
    <t>Hongria</t>
  </si>
  <si>
    <t>Islàndia</t>
  </si>
  <si>
    <t>Índia</t>
  </si>
  <si>
    <t>Irlanda</t>
  </si>
  <si>
    <t>Kazakhstan</t>
  </si>
  <si>
    <t>Líban</t>
  </si>
  <si>
    <t>Lituània</t>
  </si>
  <si>
    <t>Luxemburg</t>
  </si>
  <si>
    <t>Moldàvia</t>
  </si>
  <si>
    <t>Moçambic</t>
  </si>
  <si>
    <t>Nepal</t>
  </si>
  <si>
    <t>Països Baixos</t>
  </si>
  <si>
    <t>Nigèria</t>
  </si>
  <si>
    <t>Pakistan</t>
  </si>
  <si>
    <t>Panamà</t>
  </si>
  <si>
    <t>Paraguai</t>
  </si>
  <si>
    <t>Polònia</t>
  </si>
  <si>
    <t>Romania</t>
  </si>
  <si>
    <t>Rwanda</t>
  </si>
  <si>
    <t>Senegal</t>
  </si>
  <si>
    <t>Ucraïna</t>
  </si>
  <si>
    <t>Egipte</t>
  </si>
  <si>
    <t>Uruguai</t>
  </si>
  <si>
    <t>Àustria</t>
  </si>
  <si>
    <t>Dinamarca</t>
  </si>
  <si>
    <t>Israel</t>
  </si>
  <si>
    <t>Noruega</t>
  </si>
  <si>
    <t>Corea, Rep. Dem. Pop.</t>
  </si>
  <si>
    <t>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</si>
</sst>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7" x14ac:knownFonts="1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i/>
      <sz val="8"/>
      <color rgb="FF37609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3" fontId="4" fillId="3" borderId="0" applyNumberFormat="0">
      <alignment vertical="center"/>
    </xf>
    <xf numFmtId="0" fontId="3" fillId="3" borderId="5" applyNumberFormat="0" applyFont="0" applyFill="0" applyAlignment="0" applyProtection="0"/>
    <xf numFmtId="3" fontId="4" fillId="5" borderId="6" applyNumberFormat="0">
      <alignment vertical="center"/>
    </xf>
    <xf numFmtId="3" fontId="4" fillId="7" borderId="6" applyNumberFormat="0">
      <alignment vertical="center"/>
    </xf>
    <xf numFmtId="0" fontId="6" fillId="8" borderId="6">
      <alignment horizontal="center" vertical="center" wrapText="1"/>
    </xf>
    <xf numFmtId="0" fontId="1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7" fillId="0" borderId="13" applyNumberFormat="0" applyFont="0" applyFill="0" applyAlignment="0" applyProtection="0">
      <alignment horizontal="center" vertical="top" wrapText="1"/>
    </xf>
    <xf numFmtId="0" fontId="8" fillId="0" borderId="1" applyNumberFormat="0" applyFont="0" applyFill="0" applyAlignment="0" applyProtection="0"/>
    <xf numFmtId="0" fontId="8" fillId="0" borderId="7" applyNumberFormat="0" applyFont="0" applyFill="0" applyAlignment="0" applyProtection="0"/>
    <xf numFmtId="0" fontId="8" fillId="0" borderId="3" applyNumberFormat="0" applyFont="0" applyFill="0" applyAlignment="0" applyProtection="0"/>
    <xf numFmtId="4" fontId="6" fillId="8" borderId="6">
      <alignment horizontal="left" vertical="center"/>
    </xf>
    <xf numFmtId="0" fontId="5" fillId="8" borderId="6">
      <alignment horizontal="left"/>
    </xf>
    <xf numFmtId="0" fontId="5" fillId="3" borderId="6">
      <alignment horizontal="left"/>
    </xf>
    <xf numFmtId="0" fontId="5" fillId="6" borderId="6">
      <alignment horizontal="left"/>
    </xf>
    <xf numFmtId="0" fontId="5" fillId="4" borderId="6">
      <alignment horizontal="left" vertical="center"/>
    </xf>
    <xf numFmtId="0" fontId="2" fillId="2" borderId="0">
      <alignment horizontal="left" vertical="center"/>
    </xf>
    <xf numFmtId="4" fontId="4" fillId="3" borderId="6" applyNumberFormat="0">
      <alignment vertical="center"/>
    </xf>
    <xf numFmtId="4" fontId="4" fillId="6" borderId="6" applyNumberFormat="0">
      <alignment vertical="center"/>
    </xf>
    <xf numFmtId="0" fontId="4" fillId="9" borderId="6">
      <alignment horizontal="left" vertical="center"/>
    </xf>
    <xf numFmtId="0" fontId="6" fillId="10" borderId="6">
      <alignment horizontal="center" vertical="center"/>
    </xf>
    <xf numFmtId="4" fontId="5" fillId="6" borderId="6" applyNumberFormat="0">
      <alignment vertical="center"/>
    </xf>
    <xf numFmtId="0" fontId="6" fillId="8" borderId="6">
      <alignment horizontal="center" vertical="center"/>
    </xf>
    <xf numFmtId="4" fontId="5" fillId="4" borderId="6" applyNumberFormat="0">
      <alignment vertical="center"/>
    </xf>
    <xf numFmtId="4" fontId="5" fillId="8" borderId="6" applyNumberFormat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47">
    <xf numFmtId="0" fontId="0" fillId="0" borderId="0" xfId="0"/>
    <xf numFmtId="0" fontId="9" fillId="2" borderId="0" xfId="0" applyFont="1" applyFill="1"/>
    <xf numFmtId="0" fontId="10" fillId="9" borderId="10" xfId="0" applyFont="1" applyFill="1" applyBorder="1" applyAlignment="1">
      <alignment vertical="center"/>
    </xf>
    <xf numFmtId="10" fontId="9" fillId="2" borderId="0" xfId="0" applyNumberFormat="1" applyFont="1" applyFill="1"/>
    <xf numFmtId="0" fontId="11" fillId="2" borderId="0" xfId="0" applyFont="1" applyFill="1"/>
    <xf numFmtId="164" fontId="9" fillId="2" borderId="0" xfId="0" applyNumberFormat="1" applyFont="1" applyFill="1"/>
    <xf numFmtId="0" fontId="9" fillId="2" borderId="14" xfId="13" applyFont="1" applyFill="1" applyBorder="1" applyAlignment="1"/>
    <xf numFmtId="0" fontId="9" fillId="2" borderId="15" xfId="12" applyFont="1" applyFill="1" applyBorder="1"/>
    <xf numFmtId="0" fontId="9" fillId="2" borderId="16" xfId="11" applyFont="1" applyFill="1" applyBorder="1"/>
    <xf numFmtId="0" fontId="9" fillId="2" borderId="17" xfId="7" applyFont="1" applyFill="1" applyBorder="1"/>
    <xf numFmtId="0" fontId="9" fillId="2" borderId="19" xfId="5" applyFont="1" applyFill="1" applyBorder="1"/>
    <xf numFmtId="0" fontId="12" fillId="11" borderId="18" xfId="8" applyNumberFormat="1" applyFont="1" applyFill="1" applyBorder="1">
      <alignment vertical="center"/>
    </xf>
    <xf numFmtId="164" fontId="9" fillId="12" borderId="18" xfId="8" applyNumberFormat="1" applyFont="1" applyFill="1" applyBorder="1">
      <alignment vertical="center"/>
    </xf>
    <xf numFmtId="0" fontId="12" fillId="11" borderId="18" xfId="9" applyNumberFormat="1" applyFont="1" applyFill="1" applyBorder="1">
      <alignment vertical="center"/>
    </xf>
    <xf numFmtId="164" fontId="9" fillId="13" borderId="18" xfId="9" applyNumberFormat="1" applyFont="1" applyFill="1" applyBorder="1">
      <alignment vertical="center"/>
    </xf>
    <xf numFmtId="0" fontId="12" fillId="11" borderId="18" xfId="6" applyNumberFormat="1" applyFont="1" applyFill="1" applyBorder="1">
      <alignment vertical="center"/>
    </xf>
    <xf numFmtId="164" fontId="12" fillId="11" borderId="18" xfId="6" applyNumberFormat="1" applyFont="1" applyFill="1" applyBorder="1">
      <alignment vertical="center"/>
    </xf>
    <xf numFmtId="0" fontId="9" fillId="2" borderId="20" xfId="4" applyFont="1" applyFill="1" applyBorder="1"/>
    <xf numFmtId="0" fontId="9" fillId="2" borderId="21" xfId="3" applyFont="1" applyFill="1" applyBorder="1"/>
    <xf numFmtId="0" fontId="9" fillId="2" borderId="22" xfId="2" applyFont="1" applyFill="1" applyBorder="1"/>
    <xf numFmtId="0" fontId="12" fillId="11" borderId="18" xfId="10" applyFont="1" applyFill="1" applyBorder="1">
      <alignment horizontal="center" vertical="center" wrapText="1"/>
    </xf>
    <xf numFmtId="0" fontId="12" fillId="11" borderId="18" xfId="10" applyFont="1" applyFill="1" applyBorder="1">
      <alignment horizontal="center" vertical="center" wrapText="1"/>
    </xf>
    <xf numFmtId="0" fontId="11" fillId="2" borderId="24" xfId="6" applyNumberFormat="1" applyFont="1" applyFill="1" applyBorder="1" applyAlignment="1">
      <alignment vertical="center"/>
    </xf>
    <xf numFmtId="0" fontId="11" fillId="2" borderId="25" xfId="6" applyNumberFormat="1" applyFont="1" applyFill="1" applyBorder="1" applyAlignment="1">
      <alignment vertical="center"/>
    </xf>
    <xf numFmtId="164" fontId="9" fillId="2" borderId="19" xfId="5" applyNumberFormat="1" applyFont="1" applyFill="1" applyBorder="1"/>
    <xf numFmtId="164" fontId="13" fillId="14" borderId="18" xfId="9" applyNumberFormat="1" applyFont="1" applyFill="1" applyBorder="1">
      <alignment vertical="center"/>
    </xf>
    <xf numFmtId="0" fontId="12" fillId="11" borderId="18" xfId="10" applyFont="1" applyFill="1" applyBorder="1">
      <alignment horizontal="center" vertical="center" wrapText="1"/>
    </xf>
    <xf numFmtId="0" fontId="12" fillId="11" borderId="18" xfId="1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5" fillId="2" borderId="0" xfId="0" applyFont="1" applyFill="1"/>
    <xf numFmtId="0" fontId="14" fillId="9" borderId="11" xfId="0" applyFont="1" applyFill="1" applyBorder="1" applyAlignment="1">
      <alignment vertical="center"/>
    </xf>
    <xf numFmtId="0" fontId="12" fillId="11" borderId="26" xfId="10" applyFont="1" applyFill="1" applyBorder="1" applyAlignment="1">
      <alignment vertical="center" wrapText="1"/>
    </xf>
    <xf numFmtId="0" fontId="12" fillId="11" borderId="27" xfId="10" applyFont="1" applyFill="1" applyBorder="1" applyAlignment="1">
      <alignment vertical="center" wrapText="1"/>
    </xf>
    <xf numFmtId="0" fontId="12" fillId="11" borderId="27" xfId="10" applyFont="1" applyFill="1" applyBorder="1" applyAlignment="1">
      <alignment horizontal="center" vertical="center" wrapText="1"/>
    </xf>
    <xf numFmtId="164" fontId="12" fillId="15" borderId="18" xfId="8" applyNumberFormat="1" applyFont="1" applyFill="1" applyBorder="1">
      <alignment vertical="center"/>
    </xf>
    <xf numFmtId="0" fontId="12" fillId="11" borderId="18" xfId="1" applyNumberFormat="1" applyFont="1" applyFill="1" applyBorder="1" applyAlignment="1">
      <alignment vertical="center"/>
    </xf>
    <xf numFmtId="0" fontId="12" fillId="11" borderId="27" xfId="10" applyFont="1" applyFill="1" applyBorder="1">
      <alignment horizontal="center" vertical="center" wrapText="1"/>
    </xf>
    <xf numFmtId="0" fontId="14" fillId="9" borderId="12" xfId="0" applyFont="1" applyFill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2" fillId="11" borderId="18" xfId="10" applyFont="1" applyFill="1" applyBorder="1">
      <alignment horizontal="center" vertical="center" wrapText="1"/>
    </xf>
    <xf numFmtId="0" fontId="12" fillId="11" borderId="23" xfId="10" applyFont="1" applyFill="1" applyBorder="1" applyAlignment="1">
      <alignment horizontal="center" vertical="center" wrapText="1"/>
    </xf>
    <xf numFmtId="0" fontId="12" fillId="11" borderId="24" xfId="10" applyFont="1" applyFill="1" applyBorder="1" applyAlignment="1">
      <alignment horizontal="center" vertical="center" wrapText="1"/>
    </xf>
    <xf numFmtId="0" fontId="12" fillId="11" borderId="25" xfId="10" applyFont="1" applyFill="1" applyBorder="1" applyAlignment="1">
      <alignment horizontal="center" vertical="center" wrapText="1"/>
    </xf>
    <xf numFmtId="0" fontId="16" fillId="2" borderId="23" xfId="6" applyNumberFormat="1" applyFont="1" applyFill="1" applyBorder="1" applyAlignment="1">
      <alignment vertical="center"/>
    </xf>
  </cellXfs>
  <cellStyles count="35">
    <cellStyle name="BodeExteior" xfId="14"/>
    <cellStyle name="BordeEsqDI" xfId="2"/>
    <cellStyle name="BordeEsqDI 2" xfId="15"/>
    <cellStyle name="BordeEsqDS" xfId="11"/>
    <cellStyle name="BordeEsqDS 2" xfId="16"/>
    <cellStyle name="BordeEsqII" xfId="4"/>
    <cellStyle name="BordeEsqII 2" xfId="17"/>
    <cellStyle name="BordeEsqIS" xfId="13"/>
    <cellStyle name="BordeTablaDer" xfId="5"/>
    <cellStyle name="BordeTablaInf" xfId="3"/>
    <cellStyle name="BordeTablaIzq" xfId="7"/>
    <cellStyle name="BordeTablaSup" xfId="12"/>
    <cellStyle name="CMenuIzq" xfId="18"/>
    <cellStyle name="CMenuIzqTotal" xfId="19"/>
    <cellStyle name="CMenuIzqTotal0" xfId="20"/>
    <cellStyle name="CMenuIzqTotal1" xfId="21"/>
    <cellStyle name="CMenuIzqTotal2" xfId="22"/>
    <cellStyle name="comentario" xfId="23"/>
    <cellStyle name="fColor1" xfId="8"/>
    <cellStyle name="fColor2" xfId="9"/>
    <cellStyle name="fColor3" xfId="24"/>
    <cellStyle name="fColor4" xfId="25"/>
    <cellStyle name="fSubTitulo" xfId="26"/>
    <cellStyle name="fTitularOscura" xfId="27"/>
    <cellStyle name="fTitulo" xfId="10"/>
    <cellStyle name="fTotal0" xfId="6"/>
    <cellStyle name="fTotal1" xfId="28"/>
    <cellStyle name="fTotal1Columna" xfId="29"/>
    <cellStyle name="fTotal2" xfId="30"/>
    <cellStyle name="fTotal3" xfId="31"/>
    <cellStyle name="Normal" xfId="0" builtinId="0"/>
    <cellStyle name="Normal 2" xfId="32"/>
    <cellStyle name="Percentual 2" xfId="33"/>
    <cellStyle name="Porcentaje" xfId="1" builtinId="5"/>
    <cellStyle name="SinEstilo" xfId="34"/>
  </cellStyles>
  <dxfs count="0"/>
  <tableStyles count="0" defaultTableStyle="TableStyleMedium9" defaultPivotStyle="PivotStyleLight16"/>
  <colors>
    <mruColors>
      <color rgb="FF376091"/>
      <color rgb="FFBB139B"/>
      <color rgb="FF6E97C8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AE\APAE-COMU\Estad&#237;stiques%20internes\LLIBREDA\Lldades%202009\Dades%20externes%20rebudes\montse\1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2.3"/>
      <sheetName val="1323"/>
    </sheetNames>
    <definedNames>
      <definedName name="_xlbgnm.pa1" refersTo="#¡REF!"/>
      <definedName name="_xlbgnm.pa10" refersTo="#¡REF!"/>
      <definedName name="_xlbgnm.pa11" refersTo="#¡REF!"/>
      <definedName name="_xlbgnm.pa2" refersTo="#¡REF!"/>
      <definedName name="_xlbgnm.pa3" refersTo="#¡REF!"/>
      <definedName name="_xlbgnm.pa4" refersTo="#¡REF!"/>
      <definedName name="_xlbgnm.pa5" refersTo="#¡REF!"/>
      <definedName name="_xlbgnm.pa6" refersTo="#¡REF!"/>
      <definedName name="_xlbgnm.pa7" refersTo="#¡REF!"/>
      <definedName name="_xlbgnm.pa8" refersTo="#¡REF!"/>
      <definedName name="_xlbgnm.pa9" refersTo="#¡REF!"/>
    </definedNames>
    <sheetDataSet>
      <sheetData sheetId="0">
        <row r="25">
          <cell r="G25" t="str">
            <v>% Dones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tabSelected="1" zoomScaleNormal="100" workbookViewId="0">
      <selection activeCell="B3" sqref="B3"/>
    </sheetView>
  </sheetViews>
  <sheetFormatPr baseColWidth="10" defaultColWidth="11.42578125" defaultRowHeight="12.75" x14ac:dyDescent="0.2"/>
  <cols>
    <col min="1" max="1" width="0.5703125" style="1" customWidth="1"/>
    <col min="2" max="2" width="22.42578125" style="1" customWidth="1"/>
    <col min="3" max="3" width="8.28515625" style="1" customWidth="1"/>
    <col min="4" max="5" width="8.7109375" style="1" customWidth="1"/>
    <col min="6" max="6" width="10.7109375" style="1" customWidth="1"/>
    <col min="7" max="7" width="11.140625" style="1" customWidth="1"/>
    <col min="8" max="8" width="12" style="1" customWidth="1"/>
    <col min="9" max="9" width="7.5703125" style="1" customWidth="1"/>
    <col min="10" max="13" width="9" style="1" customWidth="1"/>
    <col min="14" max="14" width="6.7109375" style="1" bestFit="1" customWidth="1"/>
    <col min="15" max="15" width="8" style="1" customWidth="1"/>
    <col min="16" max="16" width="9.140625" style="1" customWidth="1"/>
    <col min="17" max="17" width="7.42578125" style="1" customWidth="1"/>
    <col min="18" max="21" width="9.28515625" style="1" customWidth="1"/>
    <col min="22" max="22" width="9.85546875" style="1" customWidth="1"/>
    <col min="23" max="25" width="9.7109375" style="1" customWidth="1"/>
    <col min="26" max="26" width="9.140625" style="1" customWidth="1"/>
    <col min="27" max="27" width="10" style="1" bestFit="1" customWidth="1"/>
    <col min="28" max="28" width="0.5703125" style="1" customWidth="1"/>
    <col min="29" max="29" width="4" style="1" customWidth="1"/>
    <col min="30" max="30" width="11.42578125" style="1"/>
    <col min="31" max="36" width="8.5703125" style="1" customWidth="1"/>
    <col min="37" max="16384" width="11.42578125" style="1"/>
  </cols>
  <sheetData>
    <row r="1" spans="1:29" ht="14.25" thickTop="1" thickBot="1" x14ac:dyDescent="0.25">
      <c r="B1" s="39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1"/>
      <c r="AC1" s="2"/>
    </row>
    <row r="2" spans="1:29" ht="14.25" thickTop="1" thickBot="1" x14ac:dyDescent="0.25">
      <c r="B2" s="28" t="s">
        <v>56</v>
      </c>
      <c r="C2" s="29"/>
      <c r="D2" s="29"/>
      <c r="E2" s="32"/>
      <c r="F2" s="29"/>
      <c r="G2" s="29"/>
      <c r="H2" s="29"/>
      <c r="I2" s="29"/>
      <c r="J2" s="29"/>
      <c r="K2" s="32"/>
      <c r="L2" s="32"/>
      <c r="M2" s="29"/>
      <c r="N2" s="29"/>
      <c r="O2" s="29"/>
      <c r="P2" s="29"/>
      <c r="Q2" s="29"/>
      <c r="R2" s="29"/>
      <c r="S2" s="32"/>
      <c r="T2" s="29"/>
      <c r="U2" s="29"/>
      <c r="V2" s="29"/>
      <c r="X2" s="29"/>
      <c r="Y2" s="29"/>
      <c r="Z2" s="29"/>
      <c r="AA2" s="29"/>
      <c r="AB2" s="30"/>
    </row>
    <row r="3" spans="1:29" ht="13.5" thickTop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5" spans="1:29" ht="3.9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9" ht="20.100000000000001" customHeight="1" x14ac:dyDescent="0.2">
      <c r="A6" s="9"/>
      <c r="B6" s="3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3" t="s">
        <v>2</v>
      </c>
      <c r="U6" s="44"/>
      <c r="V6" s="44"/>
      <c r="W6" s="44"/>
      <c r="X6" s="44"/>
      <c r="Y6" s="44"/>
      <c r="Z6" s="45"/>
      <c r="AA6" s="42" t="s">
        <v>0</v>
      </c>
      <c r="AB6" s="10"/>
    </row>
    <row r="7" spans="1:29" ht="36" customHeight="1" x14ac:dyDescent="0.2">
      <c r="A7" s="9"/>
      <c r="B7" s="34" t="s">
        <v>105</v>
      </c>
      <c r="C7" s="26" t="s">
        <v>8</v>
      </c>
      <c r="D7" s="26" t="s">
        <v>7</v>
      </c>
      <c r="E7" s="20" t="s">
        <v>6</v>
      </c>
      <c r="F7" s="26" t="s">
        <v>5</v>
      </c>
      <c r="G7" s="27" t="s">
        <v>3</v>
      </c>
      <c r="H7" s="26" t="s">
        <v>4</v>
      </c>
      <c r="I7" s="27" t="s">
        <v>1</v>
      </c>
      <c r="J7" s="26" t="s">
        <v>9</v>
      </c>
      <c r="K7" s="20" t="s">
        <v>10</v>
      </c>
      <c r="L7" s="26" t="s">
        <v>11</v>
      </c>
      <c r="M7" s="26" t="s">
        <v>12</v>
      </c>
      <c r="N7" s="21" t="s">
        <v>13</v>
      </c>
      <c r="O7" s="26" t="s">
        <v>14</v>
      </c>
      <c r="P7" s="26" t="s">
        <v>15</v>
      </c>
      <c r="Q7" s="20" t="s">
        <v>16</v>
      </c>
      <c r="R7" s="26" t="s">
        <v>17</v>
      </c>
      <c r="S7" s="35" t="s">
        <v>0</v>
      </c>
      <c r="T7" s="38" t="s">
        <v>18</v>
      </c>
      <c r="U7" s="35" t="s">
        <v>19</v>
      </c>
      <c r="V7" s="35" t="s">
        <v>20</v>
      </c>
      <c r="W7" s="38" t="s">
        <v>21</v>
      </c>
      <c r="X7" s="38" t="s">
        <v>22</v>
      </c>
      <c r="Y7" s="35" t="s">
        <v>23</v>
      </c>
      <c r="Z7" s="35" t="s">
        <v>0</v>
      </c>
      <c r="AA7" s="42"/>
      <c r="AB7" s="10"/>
    </row>
    <row r="8" spans="1:29" ht="20.100000000000001" customHeight="1" x14ac:dyDescent="0.2">
      <c r="A8" s="9"/>
      <c r="B8" s="11" t="s">
        <v>57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2">
        <v>0</v>
      </c>
      <c r="R8" s="12">
        <v>0</v>
      </c>
      <c r="S8" s="36">
        <f>SUM(C8:R8)</f>
        <v>1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36">
        <f t="shared" ref="Z8:Z84" si="0">SUM(T8:Y8)</f>
        <v>0</v>
      </c>
      <c r="AA8" s="37">
        <f t="shared" ref="AA8:AA84" si="1">+Z8+S8</f>
        <v>1</v>
      </c>
      <c r="AB8" s="24"/>
    </row>
    <row r="9" spans="1:29" ht="20.100000000000001" customHeight="1" x14ac:dyDescent="0.2">
      <c r="A9" s="9"/>
      <c r="B9" s="13" t="s">
        <v>25</v>
      </c>
      <c r="C9" s="14">
        <v>1</v>
      </c>
      <c r="D9" s="14">
        <v>7</v>
      </c>
      <c r="E9" s="14">
        <v>2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0</v>
      </c>
      <c r="M9" s="14">
        <v>0</v>
      </c>
      <c r="N9" s="14">
        <v>0</v>
      </c>
      <c r="O9" s="14">
        <v>0</v>
      </c>
      <c r="P9" s="14">
        <v>1</v>
      </c>
      <c r="Q9" s="14">
        <v>0</v>
      </c>
      <c r="R9" s="14">
        <v>0</v>
      </c>
      <c r="S9" s="36">
        <f>SUM(C9:R9)</f>
        <v>17</v>
      </c>
      <c r="T9" s="14">
        <v>0</v>
      </c>
      <c r="U9" s="14">
        <v>2</v>
      </c>
      <c r="V9" s="14">
        <v>1</v>
      </c>
      <c r="W9" s="14">
        <v>2</v>
      </c>
      <c r="X9" s="25">
        <v>0</v>
      </c>
      <c r="Y9" s="14">
        <v>0</v>
      </c>
      <c r="Z9" s="36">
        <f t="shared" ref="Z9:Z72" si="2">SUM(T9:Y9)</f>
        <v>5</v>
      </c>
      <c r="AA9" s="37">
        <f t="shared" ref="AA9:AA72" si="3">+Z9+S9</f>
        <v>22</v>
      </c>
      <c r="AB9" s="24"/>
    </row>
    <row r="10" spans="1:29" ht="20.100000000000001" customHeight="1" x14ac:dyDescent="0.2">
      <c r="A10" s="9"/>
      <c r="B10" s="11" t="s">
        <v>58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1</v>
      </c>
      <c r="O10" s="12">
        <v>0</v>
      </c>
      <c r="P10" s="12">
        <v>0</v>
      </c>
      <c r="Q10" s="12">
        <v>0</v>
      </c>
      <c r="R10" s="12">
        <v>1</v>
      </c>
      <c r="S10" s="36">
        <f t="shared" ref="S10:S73" si="4">SUM(C10:R10)</f>
        <v>3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0</v>
      </c>
      <c r="Z10" s="36">
        <f t="shared" si="2"/>
        <v>1</v>
      </c>
      <c r="AA10" s="37">
        <f t="shared" si="3"/>
        <v>4</v>
      </c>
      <c r="AB10" s="24"/>
    </row>
    <row r="11" spans="1:29" ht="20.100000000000001" customHeight="1" x14ac:dyDescent="0.2">
      <c r="A11" s="9"/>
      <c r="B11" s="13" t="s">
        <v>26</v>
      </c>
      <c r="C11" s="14">
        <v>1</v>
      </c>
      <c r="D11" s="14">
        <v>5</v>
      </c>
      <c r="E11" s="14">
        <v>4</v>
      </c>
      <c r="F11" s="14">
        <v>2</v>
      </c>
      <c r="G11" s="14">
        <v>7</v>
      </c>
      <c r="H11" s="14">
        <v>5</v>
      </c>
      <c r="I11" s="14">
        <v>4</v>
      </c>
      <c r="J11" s="14">
        <v>1</v>
      </c>
      <c r="K11" s="14">
        <v>1</v>
      </c>
      <c r="L11" s="14">
        <v>2</v>
      </c>
      <c r="M11" s="14">
        <v>6</v>
      </c>
      <c r="N11" s="14">
        <v>2</v>
      </c>
      <c r="O11" s="14">
        <v>1</v>
      </c>
      <c r="P11" s="14">
        <v>3</v>
      </c>
      <c r="Q11" s="14">
        <v>0</v>
      </c>
      <c r="R11" s="14">
        <v>4</v>
      </c>
      <c r="S11" s="36">
        <f t="shared" si="4"/>
        <v>48</v>
      </c>
      <c r="T11" s="14">
        <v>0</v>
      </c>
      <c r="U11" s="14">
        <v>7</v>
      </c>
      <c r="V11" s="14">
        <v>3</v>
      </c>
      <c r="W11" s="14">
        <v>10</v>
      </c>
      <c r="X11" s="25">
        <v>3</v>
      </c>
      <c r="Y11" s="14">
        <v>0</v>
      </c>
      <c r="Z11" s="36">
        <f t="shared" si="2"/>
        <v>23</v>
      </c>
      <c r="AA11" s="37">
        <f t="shared" si="3"/>
        <v>71</v>
      </c>
      <c r="AB11" s="24"/>
    </row>
    <row r="12" spans="1:29" ht="20.100000000000001" customHeight="1" x14ac:dyDescent="0.2">
      <c r="A12" s="9"/>
      <c r="B12" s="11" t="s">
        <v>27</v>
      </c>
      <c r="C12" s="12">
        <v>0</v>
      </c>
      <c r="D12" s="12">
        <v>3</v>
      </c>
      <c r="E12" s="12"/>
      <c r="F12" s="12">
        <v>1</v>
      </c>
      <c r="G12" s="12">
        <v>1</v>
      </c>
      <c r="H12" s="12">
        <v>1</v>
      </c>
      <c r="I12" s="12">
        <v>3</v>
      </c>
      <c r="J12" s="12">
        <v>0</v>
      </c>
      <c r="K12" s="12">
        <v>1</v>
      </c>
      <c r="L12" s="12">
        <v>1</v>
      </c>
      <c r="M12" s="12">
        <v>3</v>
      </c>
      <c r="N12" s="12">
        <v>1</v>
      </c>
      <c r="O12" s="12">
        <v>2</v>
      </c>
      <c r="P12" s="12">
        <v>6</v>
      </c>
      <c r="Q12" s="12">
        <v>1</v>
      </c>
      <c r="R12" s="12">
        <v>2</v>
      </c>
      <c r="S12" s="36">
        <f t="shared" si="4"/>
        <v>26</v>
      </c>
      <c r="T12" s="12">
        <v>0</v>
      </c>
      <c r="U12" s="12">
        <v>1</v>
      </c>
      <c r="V12" s="12"/>
      <c r="W12" s="12">
        <v>4</v>
      </c>
      <c r="X12" s="12">
        <v>1</v>
      </c>
      <c r="Y12" s="12">
        <v>0</v>
      </c>
      <c r="Z12" s="36">
        <f t="shared" si="2"/>
        <v>6</v>
      </c>
      <c r="AA12" s="37">
        <f t="shared" si="3"/>
        <v>32</v>
      </c>
      <c r="AB12" s="24"/>
    </row>
    <row r="13" spans="1:29" ht="20.100000000000001" customHeight="1" x14ac:dyDescent="0.2">
      <c r="A13" s="9"/>
      <c r="B13" s="13" t="s">
        <v>60</v>
      </c>
      <c r="C13" s="14">
        <v>0</v>
      </c>
      <c r="D13" s="14">
        <v>2</v>
      </c>
      <c r="E13" s="14">
        <v>1</v>
      </c>
      <c r="F13" s="14">
        <v>0</v>
      </c>
      <c r="G13" s="14">
        <v>2</v>
      </c>
      <c r="H13" s="14"/>
      <c r="I13" s="14"/>
      <c r="J13" s="14">
        <v>2</v>
      </c>
      <c r="K13" s="14"/>
      <c r="L13" s="14">
        <v>3</v>
      </c>
      <c r="M13" s="14">
        <v>4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36">
        <f t="shared" si="4"/>
        <v>14</v>
      </c>
      <c r="T13" s="14">
        <v>0</v>
      </c>
      <c r="U13" s="14">
        <v>0</v>
      </c>
      <c r="V13" s="14">
        <v>0</v>
      </c>
      <c r="W13" s="14">
        <v>1</v>
      </c>
      <c r="X13" s="25">
        <v>0</v>
      </c>
      <c r="Y13" s="14">
        <v>0</v>
      </c>
      <c r="Z13" s="36">
        <f t="shared" si="2"/>
        <v>1</v>
      </c>
      <c r="AA13" s="37">
        <f t="shared" si="3"/>
        <v>15</v>
      </c>
      <c r="AB13" s="24"/>
    </row>
    <row r="14" spans="1:29" ht="20.100000000000001" customHeight="1" x14ac:dyDescent="0.2">
      <c r="A14" s="9"/>
      <c r="B14" s="11" t="s">
        <v>100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36">
        <f t="shared" si="4"/>
        <v>0</v>
      </c>
      <c r="T14" s="12">
        <v>1</v>
      </c>
      <c r="U14" s="12">
        <v>0</v>
      </c>
      <c r="V14" s="12">
        <v>1</v>
      </c>
      <c r="W14" s="12">
        <v>0</v>
      </c>
      <c r="X14" s="12">
        <v>0</v>
      </c>
      <c r="Y14" s="12">
        <v>0</v>
      </c>
      <c r="Z14" s="36">
        <f t="shared" si="2"/>
        <v>2</v>
      </c>
      <c r="AA14" s="37">
        <f t="shared" si="3"/>
        <v>2</v>
      </c>
      <c r="AB14" s="24"/>
    </row>
    <row r="15" spans="1:29" ht="20.100000000000001" customHeight="1" x14ac:dyDescent="0.2">
      <c r="A15" s="9"/>
      <c r="B15" s="13" t="s">
        <v>59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36">
        <f t="shared" si="4"/>
        <v>1</v>
      </c>
      <c r="T15" s="14">
        <v>0</v>
      </c>
      <c r="U15" s="14">
        <v>0</v>
      </c>
      <c r="V15" s="14">
        <v>0</v>
      </c>
      <c r="W15" s="14">
        <v>0</v>
      </c>
      <c r="X15" s="25">
        <v>0</v>
      </c>
      <c r="Y15" s="14">
        <v>0</v>
      </c>
      <c r="Z15" s="36">
        <f t="shared" si="2"/>
        <v>0</v>
      </c>
      <c r="AA15" s="37">
        <f t="shared" si="3"/>
        <v>1</v>
      </c>
      <c r="AB15" s="24"/>
    </row>
    <row r="16" spans="1:29" ht="20.100000000000001" customHeight="1" x14ac:dyDescent="0.2">
      <c r="A16" s="9"/>
      <c r="B16" s="11" t="s">
        <v>28</v>
      </c>
      <c r="C16" s="12">
        <v>0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36">
        <f t="shared" si="4"/>
        <v>2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36">
        <f t="shared" si="2"/>
        <v>0</v>
      </c>
      <c r="AA16" s="37">
        <f t="shared" si="3"/>
        <v>2</v>
      </c>
      <c r="AB16" s="24"/>
    </row>
    <row r="17" spans="1:28" ht="20.100000000000001" customHeight="1" x14ac:dyDescent="0.2">
      <c r="A17" s="9"/>
      <c r="B17" s="13" t="s">
        <v>68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36">
        <f t="shared" si="4"/>
        <v>1</v>
      </c>
      <c r="T17" s="14">
        <v>0</v>
      </c>
      <c r="U17" s="14">
        <v>0</v>
      </c>
      <c r="V17" s="14">
        <v>0</v>
      </c>
      <c r="W17" s="14">
        <v>0</v>
      </c>
      <c r="X17" s="25">
        <v>0</v>
      </c>
      <c r="Y17" s="14">
        <v>0</v>
      </c>
      <c r="Z17" s="36">
        <f t="shared" si="2"/>
        <v>0</v>
      </c>
      <c r="AA17" s="37">
        <f t="shared" si="3"/>
        <v>1</v>
      </c>
      <c r="AB17" s="24"/>
    </row>
    <row r="18" spans="1:28" ht="20.100000000000001" customHeight="1" x14ac:dyDescent="0.2">
      <c r="A18" s="9"/>
      <c r="B18" s="11" t="s">
        <v>62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36">
        <f t="shared" si="4"/>
        <v>1</v>
      </c>
      <c r="T18" s="12">
        <v>0</v>
      </c>
      <c r="U18" s="12">
        <v>1</v>
      </c>
      <c r="V18" s="12">
        <v>0</v>
      </c>
      <c r="W18" s="12">
        <v>0</v>
      </c>
      <c r="X18" s="12">
        <v>0</v>
      </c>
      <c r="Y18" s="12">
        <v>0</v>
      </c>
      <c r="Z18" s="36">
        <f t="shared" si="2"/>
        <v>1</v>
      </c>
      <c r="AA18" s="37">
        <f t="shared" si="3"/>
        <v>2</v>
      </c>
      <c r="AB18" s="24"/>
    </row>
    <row r="19" spans="1:28" ht="20.100000000000001" customHeight="1" x14ac:dyDescent="0.2">
      <c r="A19" s="9"/>
      <c r="B19" s="13" t="s">
        <v>61</v>
      </c>
      <c r="C19" s="14">
        <v>0</v>
      </c>
      <c r="D19" s="14">
        <v>1</v>
      </c>
      <c r="E19" s="14">
        <v>1</v>
      </c>
      <c r="F19" s="14">
        <v>1</v>
      </c>
      <c r="G19" s="14">
        <v>0</v>
      </c>
      <c r="H19" s="14">
        <v>4</v>
      </c>
      <c r="I19" s="14">
        <v>6</v>
      </c>
      <c r="J19" s="14">
        <v>0</v>
      </c>
      <c r="K19" s="14">
        <v>1</v>
      </c>
      <c r="L19" s="14">
        <v>1</v>
      </c>
      <c r="M19" s="14">
        <v>8</v>
      </c>
      <c r="N19" s="14">
        <v>3</v>
      </c>
      <c r="O19" s="14">
        <v>0</v>
      </c>
      <c r="P19" s="14">
        <v>6</v>
      </c>
      <c r="Q19" s="14">
        <v>2</v>
      </c>
      <c r="R19" s="14">
        <v>0</v>
      </c>
      <c r="S19" s="36">
        <f t="shared" si="4"/>
        <v>34</v>
      </c>
      <c r="T19" s="14">
        <v>0</v>
      </c>
      <c r="U19" s="14">
        <v>0</v>
      </c>
      <c r="V19" s="14">
        <v>0</v>
      </c>
      <c r="W19" s="14">
        <v>0</v>
      </c>
      <c r="X19" s="25">
        <v>0</v>
      </c>
      <c r="Y19" s="14">
        <v>0</v>
      </c>
      <c r="Z19" s="36">
        <f t="shared" si="2"/>
        <v>0</v>
      </c>
      <c r="AA19" s="37">
        <f t="shared" si="3"/>
        <v>34</v>
      </c>
      <c r="AB19" s="24"/>
    </row>
    <row r="20" spans="1:28" ht="20.100000000000001" customHeight="1" x14ac:dyDescent="0.2">
      <c r="A20" s="9"/>
      <c r="B20" s="11" t="s">
        <v>29</v>
      </c>
      <c r="C20" s="12">
        <v>0</v>
      </c>
      <c r="D20" s="12">
        <v>3</v>
      </c>
      <c r="E20" s="12"/>
      <c r="F20" s="12">
        <v>1</v>
      </c>
      <c r="G20" s="12">
        <v>1</v>
      </c>
      <c r="H20" s="12">
        <v>5</v>
      </c>
      <c r="I20" s="12">
        <v>0</v>
      </c>
      <c r="J20" s="12">
        <v>1</v>
      </c>
      <c r="K20" s="12">
        <v>2</v>
      </c>
      <c r="L20" s="12">
        <v>1</v>
      </c>
      <c r="M20" s="12">
        <v>0</v>
      </c>
      <c r="N20" s="12">
        <v>1</v>
      </c>
      <c r="O20" s="12">
        <v>1</v>
      </c>
      <c r="P20" s="12">
        <v>0</v>
      </c>
      <c r="Q20" s="12">
        <v>0</v>
      </c>
      <c r="R20" s="12">
        <v>1</v>
      </c>
      <c r="S20" s="36">
        <f t="shared" si="4"/>
        <v>17</v>
      </c>
      <c r="T20" s="12">
        <v>0</v>
      </c>
      <c r="U20" s="12">
        <v>0</v>
      </c>
      <c r="V20" s="12">
        <v>1</v>
      </c>
      <c r="W20" s="12">
        <v>1</v>
      </c>
      <c r="X20" s="12">
        <v>0</v>
      </c>
      <c r="Y20" s="12">
        <v>0</v>
      </c>
      <c r="Z20" s="36">
        <f t="shared" si="2"/>
        <v>2</v>
      </c>
      <c r="AA20" s="37">
        <f t="shared" si="3"/>
        <v>19</v>
      </c>
      <c r="AB20" s="24"/>
    </row>
    <row r="21" spans="1:28" ht="20.100000000000001" customHeight="1" x14ac:dyDescent="0.2">
      <c r="A21" s="9"/>
      <c r="B21" s="13" t="s">
        <v>30</v>
      </c>
      <c r="C21" s="14">
        <v>0</v>
      </c>
      <c r="D21" s="14">
        <v>4</v>
      </c>
      <c r="E21" s="14">
        <v>1</v>
      </c>
      <c r="F21" s="14">
        <v>0</v>
      </c>
      <c r="G21" s="14">
        <v>0</v>
      </c>
      <c r="H21" s="14">
        <v>0</v>
      </c>
      <c r="I21" s="14">
        <v>0</v>
      </c>
      <c r="J21" s="14">
        <v>1</v>
      </c>
      <c r="K21" s="14">
        <v>1</v>
      </c>
      <c r="L21" s="14">
        <v>2</v>
      </c>
      <c r="M21" s="14">
        <v>1</v>
      </c>
      <c r="N21" s="14">
        <v>0</v>
      </c>
      <c r="O21" s="14">
        <v>0</v>
      </c>
      <c r="P21" s="14">
        <v>1</v>
      </c>
      <c r="Q21" s="14">
        <v>0</v>
      </c>
      <c r="R21" s="14">
        <v>0</v>
      </c>
      <c r="S21" s="36">
        <f t="shared" si="4"/>
        <v>11</v>
      </c>
      <c r="T21" s="14">
        <v>0</v>
      </c>
      <c r="U21" s="14">
        <v>0</v>
      </c>
      <c r="V21" s="14">
        <v>0</v>
      </c>
      <c r="W21" s="14">
        <v>4</v>
      </c>
      <c r="X21" s="25">
        <v>0</v>
      </c>
      <c r="Y21" s="14">
        <v>1</v>
      </c>
      <c r="Z21" s="36">
        <f t="shared" si="2"/>
        <v>5</v>
      </c>
      <c r="AA21" s="37">
        <f t="shared" si="3"/>
        <v>16</v>
      </c>
      <c r="AB21" s="24"/>
    </row>
    <row r="22" spans="1:28" ht="20.100000000000001" customHeight="1" x14ac:dyDescent="0.2">
      <c r="A22" s="9"/>
      <c r="B22" s="11" t="s">
        <v>63</v>
      </c>
      <c r="C22" s="12">
        <v>0</v>
      </c>
      <c r="D22" s="12">
        <v>0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2">
        <v>0</v>
      </c>
      <c r="O22" s="12">
        <v>0</v>
      </c>
      <c r="P22" s="12">
        <v>0</v>
      </c>
      <c r="Q22" s="12">
        <v>1</v>
      </c>
      <c r="R22" s="12">
        <v>0</v>
      </c>
      <c r="S22" s="36">
        <f t="shared" si="4"/>
        <v>4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36">
        <f t="shared" si="2"/>
        <v>0</v>
      </c>
      <c r="AA22" s="37">
        <f t="shared" si="3"/>
        <v>4</v>
      </c>
      <c r="AB22" s="24"/>
    </row>
    <row r="23" spans="1:28" ht="20.100000000000001" customHeight="1" x14ac:dyDescent="0.2">
      <c r="A23" s="9"/>
      <c r="B23" s="13" t="s">
        <v>64</v>
      </c>
      <c r="C23" s="14">
        <v>0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36">
        <f t="shared" si="4"/>
        <v>1</v>
      </c>
      <c r="T23" s="14">
        <v>0</v>
      </c>
      <c r="U23" s="14">
        <v>0</v>
      </c>
      <c r="V23" s="14">
        <v>0</v>
      </c>
      <c r="W23" s="14">
        <v>0</v>
      </c>
      <c r="X23" s="25">
        <v>0</v>
      </c>
      <c r="Y23" s="14">
        <v>0</v>
      </c>
      <c r="Z23" s="36">
        <f t="shared" si="2"/>
        <v>0</v>
      </c>
      <c r="AA23" s="37">
        <f t="shared" si="3"/>
        <v>1</v>
      </c>
      <c r="AB23" s="24"/>
    </row>
    <row r="24" spans="1:28" ht="20.100000000000001" customHeight="1" x14ac:dyDescent="0.2">
      <c r="A24" s="9"/>
      <c r="B24" s="11" t="s">
        <v>31</v>
      </c>
      <c r="C24" s="12">
        <v>0</v>
      </c>
      <c r="D24" s="12">
        <v>3</v>
      </c>
      <c r="E24" s="12">
        <v>2</v>
      </c>
      <c r="F24" s="12">
        <v>2</v>
      </c>
      <c r="G24" s="12">
        <v>1</v>
      </c>
      <c r="H24" s="12">
        <v>5</v>
      </c>
      <c r="I24" s="12">
        <v>1</v>
      </c>
      <c r="J24" s="12"/>
      <c r="K24" s="12"/>
      <c r="L24" s="12">
        <v>3</v>
      </c>
      <c r="M24" s="12">
        <v>2</v>
      </c>
      <c r="N24" s="12">
        <v>1</v>
      </c>
      <c r="O24" s="12">
        <v>2</v>
      </c>
      <c r="P24" s="12">
        <v>6</v>
      </c>
      <c r="Q24" s="12"/>
      <c r="R24" s="12">
        <v>3</v>
      </c>
      <c r="S24" s="36">
        <f t="shared" si="4"/>
        <v>31</v>
      </c>
      <c r="T24" s="12">
        <v>0</v>
      </c>
      <c r="U24" s="12">
        <v>5</v>
      </c>
      <c r="V24" s="12">
        <v>0</v>
      </c>
      <c r="W24" s="12">
        <v>4</v>
      </c>
      <c r="X24" s="12">
        <v>1</v>
      </c>
      <c r="Y24" s="12">
        <v>0</v>
      </c>
      <c r="Z24" s="36">
        <f t="shared" si="2"/>
        <v>10</v>
      </c>
      <c r="AA24" s="37">
        <f t="shared" si="3"/>
        <v>41</v>
      </c>
      <c r="AB24" s="24"/>
    </row>
    <row r="25" spans="1:28" ht="20.100000000000001" customHeight="1" x14ac:dyDescent="0.2">
      <c r="A25" s="9"/>
      <c r="B25" s="13" t="s">
        <v>104</v>
      </c>
      <c r="C25" s="14">
        <v>0</v>
      </c>
      <c r="D25" s="14">
        <v>2</v>
      </c>
      <c r="E25" s="14">
        <v>0</v>
      </c>
      <c r="F25" s="14">
        <v>1</v>
      </c>
      <c r="G25" s="14">
        <v>0</v>
      </c>
      <c r="H25" s="14">
        <v>0</v>
      </c>
      <c r="I25" s="14">
        <v>1</v>
      </c>
      <c r="J25" s="14">
        <v>0</v>
      </c>
      <c r="K25" s="14">
        <v>2</v>
      </c>
      <c r="L25" s="14">
        <v>1</v>
      </c>
      <c r="M25" s="14">
        <v>0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36">
        <f t="shared" si="4"/>
        <v>8</v>
      </c>
      <c r="T25" s="14">
        <v>0</v>
      </c>
      <c r="U25" s="14">
        <v>0</v>
      </c>
      <c r="V25" s="14">
        <v>0</v>
      </c>
      <c r="W25" s="14">
        <v>1</v>
      </c>
      <c r="X25" s="25">
        <v>0</v>
      </c>
      <c r="Y25" s="14">
        <v>0</v>
      </c>
      <c r="Z25" s="36">
        <f t="shared" si="2"/>
        <v>1</v>
      </c>
      <c r="AA25" s="37">
        <f t="shared" si="3"/>
        <v>9</v>
      </c>
      <c r="AB25" s="24"/>
    </row>
    <row r="26" spans="1:28" ht="20.100000000000001" customHeight="1" x14ac:dyDescent="0.2">
      <c r="A26" s="9"/>
      <c r="B26" s="11" t="s">
        <v>66</v>
      </c>
      <c r="C26" s="12">
        <v>1</v>
      </c>
      <c r="D26" s="12">
        <v>0</v>
      </c>
      <c r="E26" s="12">
        <v>0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36">
        <f t="shared" si="4"/>
        <v>2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36">
        <f t="shared" si="2"/>
        <v>0</v>
      </c>
      <c r="AA26" s="37">
        <f t="shared" si="3"/>
        <v>2</v>
      </c>
      <c r="AB26" s="24"/>
    </row>
    <row r="27" spans="1:28" ht="20.100000000000001" customHeight="1" x14ac:dyDescent="0.2">
      <c r="A27" s="9"/>
      <c r="B27" s="13" t="s">
        <v>32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1</v>
      </c>
      <c r="I27" s="14">
        <v>2</v>
      </c>
      <c r="J27" s="14">
        <v>0</v>
      </c>
      <c r="K27" s="14">
        <v>0</v>
      </c>
      <c r="L27" s="14">
        <v>0</v>
      </c>
      <c r="M27" s="14">
        <v>1</v>
      </c>
      <c r="N27" s="14">
        <v>0</v>
      </c>
      <c r="O27" s="14">
        <v>1</v>
      </c>
      <c r="P27" s="14">
        <v>0</v>
      </c>
      <c r="Q27" s="14">
        <v>0</v>
      </c>
      <c r="R27" s="14">
        <v>1</v>
      </c>
      <c r="S27" s="36">
        <f t="shared" si="4"/>
        <v>7</v>
      </c>
      <c r="T27" s="14">
        <v>0</v>
      </c>
      <c r="U27" s="14">
        <v>0</v>
      </c>
      <c r="V27" s="14">
        <v>0</v>
      </c>
      <c r="W27" s="14">
        <v>0</v>
      </c>
      <c r="X27" s="25">
        <v>0</v>
      </c>
      <c r="Y27" s="14">
        <v>0</v>
      </c>
      <c r="Z27" s="36">
        <f t="shared" si="2"/>
        <v>0</v>
      </c>
      <c r="AA27" s="37">
        <f t="shared" si="3"/>
        <v>7</v>
      </c>
      <c r="AB27" s="24"/>
    </row>
    <row r="28" spans="1:28" ht="20.100000000000001" customHeight="1" x14ac:dyDescent="0.2">
      <c r="A28" s="9"/>
      <c r="B28" s="11" t="s">
        <v>101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36">
        <f t="shared" si="4"/>
        <v>0</v>
      </c>
      <c r="T28" s="12">
        <v>0</v>
      </c>
      <c r="U28" s="12">
        <v>0</v>
      </c>
      <c r="V28" s="12">
        <v>0</v>
      </c>
      <c r="W28" s="12">
        <v>1</v>
      </c>
      <c r="X28" s="12">
        <v>0</v>
      </c>
      <c r="Y28" s="12">
        <v>0</v>
      </c>
      <c r="Z28" s="36">
        <f t="shared" si="2"/>
        <v>1</v>
      </c>
      <c r="AA28" s="37">
        <f t="shared" si="3"/>
        <v>1</v>
      </c>
      <c r="AB28" s="24"/>
    </row>
    <row r="29" spans="1:28" ht="20.100000000000001" customHeight="1" x14ac:dyDescent="0.2">
      <c r="A29" s="9"/>
      <c r="B29" s="13" t="s">
        <v>69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36">
        <f t="shared" si="4"/>
        <v>1</v>
      </c>
      <c r="T29" s="14">
        <v>0</v>
      </c>
      <c r="U29" s="14">
        <v>0</v>
      </c>
      <c r="V29" s="14">
        <v>0</v>
      </c>
      <c r="W29" s="14">
        <v>0</v>
      </c>
      <c r="X29" s="25">
        <v>0</v>
      </c>
      <c r="Y29" s="14">
        <v>1</v>
      </c>
      <c r="Z29" s="36">
        <f t="shared" si="2"/>
        <v>1</v>
      </c>
      <c r="AA29" s="37">
        <f t="shared" si="3"/>
        <v>2</v>
      </c>
      <c r="AB29" s="24"/>
    </row>
    <row r="30" spans="1:28" ht="20.100000000000001" customHeight="1" x14ac:dyDescent="0.2">
      <c r="A30" s="9"/>
      <c r="B30" s="11" t="s">
        <v>98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36">
        <f t="shared" si="4"/>
        <v>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36">
        <f t="shared" si="2"/>
        <v>0</v>
      </c>
      <c r="AA30" s="37">
        <f t="shared" si="3"/>
        <v>1</v>
      </c>
      <c r="AB30" s="24"/>
    </row>
    <row r="31" spans="1:28" ht="20.100000000000001" customHeight="1" x14ac:dyDescent="0.2">
      <c r="A31" s="9"/>
      <c r="B31" s="13" t="s">
        <v>33</v>
      </c>
      <c r="C31" s="14">
        <v>0</v>
      </c>
      <c r="D31" s="14">
        <v>2</v>
      </c>
      <c r="E31" s="14">
        <v>1</v>
      </c>
      <c r="F31" s="14">
        <v>3</v>
      </c>
      <c r="G31" s="14">
        <v>0</v>
      </c>
      <c r="H31" s="14">
        <v>3</v>
      </c>
      <c r="I31" s="14">
        <v>1</v>
      </c>
      <c r="J31" s="14">
        <v>0</v>
      </c>
      <c r="K31" s="14">
        <v>1</v>
      </c>
      <c r="L31" s="14">
        <v>2</v>
      </c>
      <c r="M31" s="14">
        <v>4</v>
      </c>
      <c r="N31" s="14">
        <v>0</v>
      </c>
      <c r="O31" s="14">
        <v>1</v>
      </c>
      <c r="P31" s="14">
        <v>3</v>
      </c>
      <c r="Q31" s="14">
        <v>2</v>
      </c>
      <c r="R31" s="14">
        <v>2</v>
      </c>
      <c r="S31" s="36">
        <f t="shared" si="4"/>
        <v>25</v>
      </c>
      <c r="T31" s="14">
        <v>0</v>
      </c>
      <c r="U31" s="14">
        <v>3</v>
      </c>
      <c r="V31" s="14"/>
      <c r="W31" s="14">
        <v>3</v>
      </c>
      <c r="X31" s="25">
        <v>3</v>
      </c>
      <c r="Y31" s="14">
        <v>1</v>
      </c>
      <c r="Z31" s="36">
        <f t="shared" si="2"/>
        <v>10</v>
      </c>
      <c r="AA31" s="37">
        <f t="shared" si="3"/>
        <v>35</v>
      </c>
      <c r="AB31" s="24"/>
    </row>
    <row r="32" spans="1:28" ht="20.100000000000001" customHeight="1" x14ac:dyDescent="0.2">
      <c r="A32" s="9"/>
      <c r="B32" s="11" t="s">
        <v>34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36">
        <f t="shared" si="4"/>
        <v>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36">
        <f t="shared" si="2"/>
        <v>0</v>
      </c>
      <c r="AA32" s="37">
        <f t="shared" si="3"/>
        <v>1</v>
      </c>
      <c r="AB32" s="24"/>
    </row>
    <row r="33" spans="1:28" ht="20.100000000000001" customHeight="1" x14ac:dyDescent="0.2">
      <c r="A33" s="9"/>
      <c r="B33" s="13" t="s">
        <v>35</v>
      </c>
      <c r="C33" s="14">
        <v>245</v>
      </c>
      <c r="D33" s="14">
        <v>1299</v>
      </c>
      <c r="E33" s="14">
        <v>1183</v>
      </c>
      <c r="F33" s="14">
        <v>1263</v>
      </c>
      <c r="G33" s="14">
        <v>2044</v>
      </c>
      <c r="H33" s="14">
        <v>1151</v>
      </c>
      <c r="I33" s="14">
        <v>1407</v>
      </c>
      <c r="J33" s="14">
        <v>535</v>
      </c>
      <c r="K33" s="14">
        <v>448</v>
      </c>
      <c r="L33" s="14">
        <v>938</v>
      </c>
      <c r="M33" s="14">
        <v>1658</v>
      </c>
      <c r="N33" s="14">
        <v>1498</v>
      </c>
      <c r="O33" s="14">
        <v>774</v>
      </c>
      <c r="P33" s="14">
        <v>1205</v>
      </c>
      <c r="Q33" s="14">
        <v>413</v>
      </c>
      <c r="R33" s="14">
        <v>666</v>
      </c>
      <c r="S33" s="36">
        <f t="shared" si="4"/>
        <v>16727</v>
      </c>
      <c r="T33" s="14">
        <v>263</v>
      </c>
      <c r="U33" s="14">
        <v>364</v>
      </c>
      <c r="V33" s="14">
        <v>315</v>
      </c>
      <c r="W33" s="14">
        <v>2504</v>
      </c>
      <c r="X33" s="25">
        <v>953</v>
      </c>
      <c r="Y33" s="14">
        <v>152</v>
      </c>
      <c r="Z33" s="36">
        <f t="shared" si="2"/>
        <v>4551</v>
      </c>
      <c r="AA33" s="37">
        <f t="shared" si="3"/>
        <v>21278</v>
      </c>
      <c r="AB33" s="24"/>
    </row>
    <row r="34" spans="1:28" ht="20.100000000000001" customHeight="1" x14ac:dyDescent="0.2">
      <c r="A34" s="9"/>
      <c r="B34" s="11" t="s">
        <v>36</v>
      </c>
      <c r="C34" s="12">
        <v>0</v>
      </c>
      <c r="D34" s="12">
        <v>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</v>
      </c>
      <c r="S34" s="36">
        <f t="shared" si="4"/>
        <v>2</v>
      </c>
      <c r="T34" s="12">
        <v>0</v>
      </c>
      <c r="U34" s="12">
        <v>0</v>
      </c>
      <c r="V34" s="12">
        <v>0</v>
      </c>
      <c r="W34" s="12">
        <v>1</v>
      </c>
      <c r="X34" s="12">
        <v>0</v>
      </c>
      <c r="Y34" s="12">
        <v>0</v>
      </c>
      <c r="Z34" s="36">
        <f t="shared" si="2"/>
        <v>1</v>
      </c>
      <c r="AA34" s="37">
        <f t="shared" si="3"/>
        <v>3</v>
      </c>
      <c r="AB34" s="24"/>
    </row>
    <row r="35" spans="1:28" ht="20.100000000000001" customHeight="1" x14ac:dyDescent="0.2">
      <c r="A35" s="9"/>
      <c r="B35" s="13" t="s">
        <v>37</v>
      </c>
      <c r="C35" s="14">
        <v>0</v>
      </c>
      <c r="D35" s="14">
        <v>5</v>
      </c>
      <c r="E35" s="14">
        <v>0</v>
      </c>
      <c r="F35" s="14">
        <v>0</v>
      </c>
      <c r="G35" s="14">
        <v>2</v>
      </c>
      <c r="H35" s="14">
        <v>2</v>
      </c>
      <c r="I35" s="14">
        <v>0</v>
      </c>
      <c r="J35" s="14">
        <v>1</v>
      </c>
      <c r="K35" s="14">
        <v>1</v>
      </c>
      <c r="L35" s="14">
        <v>2</v>
      </c>
      <c r="M35" s="14">
        <v>0</v>
      </c>
      <c r="N35" s="14">
        <v>1</v>
      </c>
      <c r="O35" s="14">
        <v>0</v>
      </c>
      <c r="P35" s="14">
        <v>2</v>
      </c>
      <c r="Q35" s="14">
        <v>0</v>
      </c>
      <c r="R35" s="14">
        <v>0</v>
      </c>
      <c r="S35" s="36">
        <f t="shared" si="4"/>
        <v>16</v>
      </c>
      <c r="T35" s="14">
        <v>0</v>
      </c>
      <c r="U35" s="14">
        <v>3</v>
      </c>
      <c r="V35" s="14">
        <v>0</v>
      </c>
      <c r="W35" s="14">
        <v>2</v>
      </c>
      <c r="X35" s="25">
        <v>1</v>
      </c>
      <c r="Y35" s="14">
        <v>0</v>
      </c>
      <c r="Z35" s="36">
        <f t="shared" si="2"/>
        <v>6</v>
      </c>
      <c r="AA35" s="37">
        <f t="shared" si="3"/>
        <v>22</v>
      </c>
      <c r="AB35" s="24"/>
    </row>
    <row r="36" spans="1:28" ht="20.100000000000001" customHeight="1" x14ac:dyDescent="0.2">
      <c r="A36" s="9"/>
      <c r="B36" s="11" t="s">
        <v>72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12">
        <v>1</v>
      </c>
      <c r="P36" s="12">
        <v>0</v>
      </c>
      <c r="Q36" s="12">
        <v>0</v>
      </c>
      <c r="R36" s="12">
        <v>0</v>
      </c>
      <c r="S36" s="36">
        <f t="shared" si="4"/>
        <v>2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36">
        <f t="shared" si="2"/>
        <v>0</v>
      </c>
      <c r="AA36" s="37">
        <f t="shared" si="3"/>
        <v>2</v>
      </c>
      <c r="AB36" s="24"/>
    </row>
    <row r="37" spans="1:28" ht="20.100000000000001" customHeight="1" x14ac:dyDescent="0.2">
      <c r="A37" s="9"/>
      <c r="B37" s="13" t="s">
        <v>71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36">
        <f t="shared" si="4"/>
        <v>1</v>
      </c>
      <c r="T37" s="14">
        <v>0</v>
      </c>
      <c r="U37" s="14">
        <v>0</v>
      </c>
      <c r="V37" s="14">
        <v>0</v>
      </c>
      <c r="W37" s="14">
        <v>1</v>
      </c>
      <c r="X37" s="25"/>
      <c r="Y37" s="14"/>
      <c r="Z37" s="36">
        <f t="shared" si="2"/>
        <v>1</v>
      </c>
      <c r="AA37" s="37">
        <f t="shared" si="3"/>
        <v>2</v>
      </c>
      <c r="AB37" s="24"/>
    </row>
    <row r="38" spans="1:28" ht="20.100000000000001" customHeight="1" x14ac:dyDescent="0.2">
      <c r="A38" s="9"/>
      <c r="B38" s="11" t="s">
        <v>73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1</v>
      </c>
      <c r="I38" s="12"/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36">
        <f t="shared" si="4"/>
        <v>1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36">
        <f t="shared" si="2"/>
        <v>0</v>
      </c>
      <c r="AA38" s="37">
        <f t="shared" si="3"/>
        <v>1</v>
      </c>
      <c r="AB38" s="24"/>
    </row>
    <row r="39" spans="1:28" ht="20.100000000000001" customHeight="1" x14ac:dyDescent="0.2">
      <c r="A39" s="9"/>
      <c r="B39" s="13" t="s">
        <v>38</v>
      </c>
      <c r="C39" s="14">
        <v>0</v>
      </c>
      <c r="D39" s="14">
        <v>3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36">
        <f t="shared" si="4"/>
        <v>3</v>
      </c>
      <c r="T39" s="14">
        <v>0</v>
      </c>
      <c r="U39" s="14">
        <v>0</v>
      </c>
      <c r="V39" s="14">
        <v>0</v>
      </c>
      <c r="W39" s="14">
        <v>0</v>
      </c>
      <c r="X39" s="25">
        <v>0</v>
      </c>
      <c r="Y39" s="14">
        <v>0</v>
      </c>
      <c r="Z39" s="36">
        <f t="shared" si="2"/>
        <v>0</v>
      </c>
      <c r="AA39" s="37">
        <f t="shared" si="3"/>
        <v>3</v>
      </c>
      <c r="AB39" s="24"/>
    </row>
    <row r="40" spans="1:28" ht="20.100000000000001" customHeight="1" x14ac:dyDescent="0.2">
      <c r="A40" s="9"/>
      <c r="B40" s="11" t="s">
        <v>74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36">
        <f t="shared" si="4"/>
        <v>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36">
        <f t="shared" si="2"/>
        <v>0</v>
      </c>
      <c r="AA40" s="37">
        <f t="shared" si="3"/>
        <v>1</v>
      </c>
      <c r="AB40" s="24"/>
    </row>
    <row r="41" spans="1:28" ht="20.100000000000001" customHeight="1" x14ac:dyDescent="0.2">
      <c r="A41" s="9"/>
      <c r="B41" s="13" t="s">
        <v>70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36">
        <f t="shared" si="4"/>
        <v>1</v>
      </c>
      <c r="T41" s="14">
        <v>0</v>
      </c>
      <c r="U41" s="14">
        <v>0</v>
      </c>
      <c r="V41" s="14">
        <v>0</v>
      </c>
      <c r="W41" s="14">
        <v>0</v>
      </c>
      <c r="X41" s="25">
        <v>0</v>
      </c>
      <c r="Y41" s="14">
        <v>0</v>
      </c>
      <c r="Z41" s="36">
        <f t="shared" si="2"/>
        <v>0</v>
      </c>
      <c r="AA41" s="37">
        <f t="shared" si="3"/>
        <v>1</v>
      </c>
      <c r="AB41" s="24"/>
    </row>
    <row r="42" spans="1:28" ht="20.100000000000001" customHeight="1" x14ac:dyDescent="0.2">
      <c r="A42" s="9"/>
      <c r="B42" s="11" t="s">
        <v>75</v>
      </c>
      <c r="C42" s="12">
        <v>0</v>
      </c>
      <c r="D42" s="12">
        <v>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36">
        <f t="shared" si="4"/>
        <v>2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36">
        <f t="shared" si="2"/>
        <v>0</v>
      </c>
      <c r="AA42" s="37">
        <f t="shared" si="3"/>
        <v>2</v>
      </c>
      <c r="AB42" s="24"/>
    </row>
    <row r="43" spans="1:28" ht="20.100000000000001" customHeight="1" x14ac:dyDescent="0.2">
      <c r="A43" s="9"/>
      <c r="B43" s="13" t="s">
        <v>76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1</v>
      </c>
      <c r="K43" s="14">
        <v>0</v>
      </c>
      <c r="L43" s="14">
        <v>2</v>
      </c>
      <c r="M43" s="14">
        <v>0</v>
      </c>
      <c r="N43" s="14">
        <v>0</v>
      </c>
      <c r="O43" s="14">
        <v>1</v>
      </c>
      <c r="P43" s="14">
        <v>0</v>
      </c>
      <c r="Q43" s="14">
        <v>0</v>
      </c>
      <c r="R43" s="14">
        <v>0</v>
      </c>
      <c r="S43" s="36">
        <f t="shared" si="4"/>
        <v>4</v>
      </c>
      <c r="T43" s="14">
        <v>0</v>
      </c>
      <c r="U43" s="14">
        <v>2</v>
      </c>
      <c r="V43" s="14">
        <v>0</v>
      </c>
      <c r="W43" s="14">
        <v>2</v>
      </c>
      <c r="X43" s="25">
        <v>0</v>
      </c>
      <c r="Y43" s="14">
        <v>0</v>
      </c>
      <c r="Z43" s="36">
        <f t="shared" si="2"/>
        <v>4</v>
      </c>
      <c r="AA43" s="37">
        <f t="shared" si="3"/>
        <v>8</v>
      </c>
      <c r="AB43" s="24"/>
    </row>
    <row r="44" spans="1:28" ht="20.100000000000001" customHeight="1" x14ac:dyDescent="0.2">
      <c r="A44" s="9"/>
      <c r="B44" s="11" t="s">
        <v>77</v>
      </c>
      <c r="C44" s="12">
        <v>0</v>
      </c>
      <c r="D44" s="12">
        <v>0</v>
      </c>
      <c r="E44" s="12">
        <v>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</v>
      </c>
      <c r="Q44" s="12">
        <v>0</v>
      </c>
      <c r="R44" s="12">
        <v>0</v>
      </c>
      <c r="S44" s="36">
        <f t="shared" si="4"/>
        <v>2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36">
        <f t="shared" si="2"/>
        <v>0</v>
      </c>
      <c r="AA44" s="37">
        <f t="shared" si="3"/>
        <v>2</v>
      </c>
      <c r="AB44" s="24"/>
    </row>
    <row r="45" spans="1:28" ht="20.100000000000001" customHeight="1" x14ac:dyDescent="0.2">
      <c r="A45" s="9"/>
      <c r="B45" s="13" t="s">
        <v>79</v>
      </c>
      <c r="C45" s="14">
        <v>0</v>
      </c>
      <c r="D45" s="14">
        <v>0</v>
      </c>
      <c r="E45" s="14">
        <v>1</v>
      </c>
      <c r="F45" s="14">
        <v>1</v>
      </c>
      <c r="G45" s="14">
        <v>0</v>
      </c>
      <c r="H45" s="14">
        <v>0</v>
      </c>
      <c r="I45" s="14">
        <v>0</v>
      </c>
      <c r="J45" s="14">
        <v>1</v>
      </c>
      <c r="K45" s="14">
        <v>0</v>
      </c>
      <c r="L45" s="14">
        <v>0</v>
      </c>
      <c r="M45" s="14">
        <v>0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36">
        <f t="shared" si="4"/>
        <v>4</v>
      </c>
      <c r="T45" s="14">
        <v>0</v>
      </c>
      <c r="U45" s="14">
        <v>0</v>
      </c>
      <c r="V45" s="14">
        <v>0</v>
      </c>
      <c r="W45" s="14">
        <v>1</v>
      </c>
      <c r="X45" s="25">
        <v>0</v>
      </c>
      <c r="Y45" s="14">
        <v>0</v>
      </c>
      <c r="Z45" s="36">
        <f t="shared" si="2"/>
        <v>1</v>
      </c>
      <c r="AA45" s="37">
        <f t="shared" si="3"/>
        <v>5</v>
      </c>
      <c r="AB45" s="24"/>
    </row>
    <row r="46" spans="1:28" ht="20.100000000000001" customHeight="1" x14ac:dyDescent="0.2">
      <c r="A46" s="9"/>
      <c r="B46" s="11" t="s">
        <v>39</v>
      </c>
      <c r="C46" s="12">
        <v>0</v>
      </c>
      <c r="D46" s="12">
        <v>1</v>
      </c>
      <c r="E46" s="12">
        <v>0</v>
      </c>
      <c r="F46" s="12">
        <v>0</v>
      </c>
      <c r="G46" s="12">
        <v>1</v>
      </c>
      <c r="H46" s="12">
        <v>1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0</v>
      </c>
      <c r="O46" s="12">
        <v>0</v>
      </c>
      <c r="P46" s="12">
        <v>0</v>
      </c>
      <c r="Q46" s="12">
        <v>1</v>
      </c>
      <c r="R46" s="12">
        <v>0</v>
      </c>
      <c r="S46" s="36">
        <f t="shared" si="4"/>
        <v>5</v>
      </c>
      <c r="T46" s="12">
        <v>0</v>
      </c>
      <c r="U46" s="12">
        <v>0</v>
      </c>
      <c r="V46" s="12">
        <v>0</v>
      </c>
      <c r="W46" s="12">
        <v>1</v>
      </c>
      <c r="X46" s="12">
        <v>0</v>
      </c>
      <c r="Y46" s="12">
        <v>0</v>
      </c>
      <c r="Z46" s="36">
        <f t="shared" si="2"/>
        <v>1</v>
      </c>
      <c r="AA46" s="37">
        <f t="shared" si="3"/>
        <v>6</v>
      </c>
      <c r="AB46" s="24"/>
    </row>
    <row r="47" spans="1:28" ht="20.100000000000001" customHeight="1" x14ac:dyDescent="0.2">
      <c r="A47" s="9"/>
      <c r="B47" s="13" t="s">
        <v>80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2</v>
      </c>
      <c r="Q47" s="14">
        <v>0</v>
      </c>
      <c r="R47" s="14">
        <v>0</v>
      </c>
      <c r="S47" s="36">
        <f t="shared" si="4"/>
        <v>2</v>
      </c>
      <c r="T47" s="14">
        <v>0</v>
      </c>
      <c r="U47" s="14">
        <v>0</v>
      </c>
      <c r="V47" s="14">
        <v>0</v>
      </c>
      <c r="W47" s="14">
        <v>0</v>
      </c>
      <c r="X47" s="25">
        <v>0</v>
      </c>
      <c r="Y47" s="14">
        <v>0</v>
      </c>
      <c r="Z47" s="36">
        <f t="shared" si="2"/>
        <v>0</v>
      </c>
      <c r="AA47" s="37">
        <f t="shared" si="3"/>
        <v>2</v>
      </c>
      <c r="AB47" s="24"/>
    </row>
    <row r="48" spans="1:28" ht="20.100000000000001" customHeight="1" x14ac:dyDescent="0.2">
      <c r="A48" s="9"/>
      <c r="B48" s="11" t="s">
        <v>78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1</v>
      </c>
      <c r="Q48" s="12">
        <v>0</v>
      </c>
      <c r="R48" s="12">
        <v>0</v>
      </c>
      <c r="S48" s="36">
        <f t="shared" si="4"/>
        <v>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36">
        <f t="shared" si="2"/>
        <v>0</v>
      </c>
      <c r="AA48" s="37">
        <f t="shared" si="3"/>
        <v>1</v>
      </c>
      <c r="AB48" s="24"/>
    </row>
    <row r="49" spans="1:28" ht="20.100000000000001" customHeight="1" x14ac:dyDescent="0.2">
      <c r="A49" s="9"/>
      <c r="B49" s="13" t="s">
        <v>102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36">
        <f t="shared" si="4"/>
        <v>0</v>
      </c>
      <c r="T49" s="14">
        <v>0</v>
      </c>
      <c r="U49" s="14">
        <v>0</v>
      </c>
      <c r="V49" s="14">
        <v>0</v>
      </c>
      <c r="W49" s="14">
        <v>1</v>
      </c>
      <c r="X49" s="25">
        <v>0</v>
      </c>
      <c r="Y49" s="14">
        <v>0</v>
      </c>
      <c r="Z49" s="36">
        <f t="shared" si="2"/>
        <v>1</v>
      </c>
      <c r="AA49" s="37">
        <f t="shared" si="3"/>
        <v>1</v>
      </c>
      <c r="AB49" s="24"/>
    </row>
    <row r="50" spans="1:28" ht="20.100000000000001" customHeight="1" x14ac:dyDescent="0.2">
      <c r="A50" s="9"/>
      <c r="B50" s="11" t="s">
        <v>40</v>
      </c>
      <c r="C50" s="12">
        <v>3</v>
      </c>
      <c r="D50" s="12">
        <v>10</v>
      </c>
      <c r="E50" s="12">
        <v>3</v>
      </c>
      <c r="F50" s="12">
        <v>6</v>
      </c>
      <c r="G50" s="12">
        <v>4</v>
      </c>
      <c r="H50" s="12">
        <v>3</v>
      </c>
      <c r="I50" s="12">
        <v>2</v>
      </c>
      <c r="J50" s="12">
        <v>2</v>
      </c>
      <c r="K50" s="12">
        <v>3</v>
      </c>
      <c r="L50" s="12">
        <v>4</v>
      </c>
      <c r="M50" s="12">
        <v>6</v>
      </c>
      <c r="N50" s="12">
        <v>1</v>
      </c>
      <c r="O50" s="12">
        <v>1</v>
      </c>
      <c r="P50" s="12">
        <v>8</v>
      </c>
      <c r="Q50" s="12">
        <v>1</v>
      </c>
      <c r="R50" s="12">
        <v>7</v>
      </c>
      <c r="S50" s="36">
        <f t="shared" si="4"/>
        <v>64</v>
      </c>
      <c r="T50" s="12">
        <v>0</v>
      </c>
      <c r="U50" s="12">
        <v>3</v>
      </c>
      <c r="V50" s="12">
        <v>1</v>
      </c>
      <c r="W50" s="12">
        <v>10</v>
      </c>
      <c r="X50" s="12">
        <v>1</v>
      </c>
      <c r="Y50" s="12">
        <v>0</v>
      </c>
      <c r="Z50" s="36">
        <f t="shared" si="2"/>
        <v>15</v>
      </c>
      <c r="AA50" s="37">
        <f t="shared" si="3"/>
        <v>79</v>
      </c>
      <c r="AB50" s="24"/>
    </row>
    <row r="51" spans="1:28" ht="20.100000000000001" customHeight="1" x14ac:dyDescent="0.2">
      <c r="A51" s="9"/>
      <c r="B51" s="13" t="s">
        <v>41</v>
      </c>
      <c r="C51" s="14">
        <v>0</v>
      </c>
      <c r="D51" s="14">
        <v>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</v>
      </c>
      <c r="K51" s="14">
        <v>1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36">
        <f t="shared" si="4"/>
        <v>4</v>
      </c>
      <c r="T51" s="14">
        <v>0</v>
      </c>
      <c r="U51" s="14">
        <v>0</v>
      </c>
      <c r="V51" s="14">
        <v>0</v>
      </c>
      <c r="W51" s="14">
        <v>1</v>
      </c>
      <c r="X51" s="25">
        <v>0</v>
      </c>
      <c r="Y51" s="14">
        <v>0</v>
      </c>
      <c r="Z51" s="36">
        <f t="shared" si="2"/>
        <v>1</v>
      </c>
      <c r="AA51" s="37">
        <f t="shared" si="3"/>
        <v>5</v>
      </c>
      <c r="AB51" s="24"/>
    </row>
    <row r="52" spans="1:28" ht="20.100000000000001" customHeight="1" x14ac:dyDescent="0.2">
      <c r="A52" s="9"/>
      <c r="B52" s="11" t="s">
        <v>81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1</v>
      </c>
      <c r="O52" s="12">
        <v>0</v>
      </c>
      <c r="P52" s="12">
        <v>0</v>
      </c>
      <c r="Q52" s="12">
        <v>0</v>
      </c>
      <c r="R52" s="12">
        <v>0</v>
      </c>
      <c r="S52" s="36">
        <f t="shared" si="4"/>
        <v>2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36">
        <f t="shared" si="2"/>
        <v>0</v>
      </c>
      <c r="AA52" s="37">
        <f t="shared" si="3"/>
        <v>2</v>
      </c>
      <c r="AB52" s="24"/>
    </row>
    <row r="53" spans="1:28" ht="20.100000000000001" customHeight="1" x14ac:dyDescent="0.2">
      <c r="A53" s="9"/>
      <c r="B53" s="13" t="s">
        <v>82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1</v>
      </c>
      <c r="I53" s="14">
        <v>0</v>
      </c>
      <c r="J53" s="14">
        <v>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36">
        <f t="shared" si="4"/>
        <v>2</v>
      </c>
      <c r="T53" s="14">
        <v>0</v>
      </c>
      <c r="U53" s="14">
        <v>0</v>
      </c>
      <c r="V53" s="14">
        <v>0</v>
      </c>
      <c r="W53" s="14">
        <v>0</v>
      </c>
      <c r="X53" s="25">
        <v>0</v>
      </c>
      <c r="Y53" s="14">
        <v>0</v>
      </c>
      <c r="Z53" s="36">
        <f t="shared" si="2"/>
        <v>0</v>
      </c>
      <c r="AA53" s="37">
        <f t="shared" si="3"/>
        <v>2</v>
      </c>
      <c r="AB53" s="24"/>
    </row>
    <row r="54" spans="1:28" ht="20.100000000000001" customHeight="1" x14ac:dyDescent="0.2">
      <c r="A54" s="9"/>
      <c r="B54" s="11" t="s">
        <v>83</v>
      </c>
      <c r="C54" s="12">
        <v>0</v>
      </c>
      <c r="D54" s="12">
        <v>0</v>
      </c>
      <c r="E54" s="12">
        <v>1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1</v>
      </c>
      <c r="R54" s="12">
        <v>2</v>
      </c>
      <c r="S54" s="36">
        <f t="shared" si="4"/>
        <v>4</v>
      </c>
      <c r="T54" s="12">
        <v>0</v>
      </c>
      <c r="U54" s="12">
        <v>0</v>
      </c>
      <c r="V54" s="12">
        <v>0</v>
      </c>
      <c r="W54" s="12">
        <v>1</v>
      </c>
      <c r="X54" s="12">
        <v>0</v>
      </c>
      <c r="Y54" s="12">
        <v>0</v>
      </c>
      <c r="Z54" s="36">
        <f t="shared" si="2"/>
        <v>1</v>
      </c>
      <c r="AA54" s="37">
        <f t="shared" si="3"/>
        <v>5</v>
      </c>
      <c r="AB54" s="24"/>
    </row>
    <row r="55" spans="1:28" ht="20.100000000000001" customHeight="1" x14ac:dyDescent="0.2">
      <c r="A55" s="9"/>
      <c r="B55" s="13" t="s">
        <v>84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1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36">
        <f t="shared" si="4"/>
        <v>1</v>
      </c>
      <c r="T55" s="14">
        <v>0</v>
      </c>
      <c r="U55" s="14">
        <v>0</v>
      </c>
      <c r="V55" s="14">
        <v>0</v>
      </c>
      <c r="W55" s="14">
        <v>0</v>
      </c>
      <c r="X55" s="25">
        <v>0</v>
      </c>
      <c r="Y55" s="14">
        <v>0</v>
      </c>
      <c r="Z55" s="36">
        <f t="shared" si="2"/>
        <v>0</v>
      </c>
      <c r="AA55" s="37">
        <f t="shared" si="3"/>
        <v>1</v>
      </c>
      <c r="AB55" s="24"/>
    </row>
    <row r="56" spans="1:28" ht="20.100000000000001" customHeight="1" x14ac:dyDescent="0.2">
      <c r="A56" s="9"/>
      <c r="B56" s="11" t="s">
        <v>42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19</v>
      </c>
      <c r="O56" s="12">
        <v>0</v>
      </c>
      <c r="P56" s="12">
        <v>21</v>
      </c>
      <c r="Q56" s="12">
        <v>0</v>
      </c>
      <c r="R56" s="12">
        <v>0</v>
      </c>
      <c r="S56" s="36">
        <f t="shared" si="4"/>
        <v>40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36">
        <f t="shared" si="2"/>
        <v>0</v>
      </c>
      <c r="AA56" s="37">
        <f t="shared" si="3"/>
        <v>40</v>
      </c>
      <c r="AB56" s="24"/>
    </row>
    <row r="57" spans="1:28" ht="20.100000000000001" customHeight="1" x14ac:dyDescent="0.2">
      <c r="A57" s="9"/>
      <c r="B57" s="13" t="s">
        <v>43</v>
      </c>
      <c r="C57" s="14"/>
      <c r="D57" s="14">
        <v>7</v>
      </c>
      <c r="E57" s="14">
        <v>5</v>
      </c>
      <c r="F57" s="14">
        <v>6</v>
      </c>
      <c r="G57" s="14">
        <v>3</v>
      </c>
      <c r="H57" s="14">
        <v>9</v>
      </c>
      <c r="I57" s="14">
        <v>7</v>
      </c>
      <c r="J57" s="14">
        <v>1</v>
      </c>
      <c r="K57" s="14">
        <v>2</v>
      </c>
      <c r="L57" s="14">
        <v>15</v>
      </c>
      <c r="M57" s="14">
        <v>5</v>
      </c>
      <c r="N57" s="14">
        <v>6</v>
      </c>
      <c r="O57" s="14">
        <v>3</v>
      </c>
      <c r="P57" s="14">
        <v>11</v>
      </c>
      <c r="Q57" s="14">
        <v>8</v>
      </c>
      <c r="R57" s="14">
        <v>7</v>
      </c>
      <c r="S57" s="36">
        <f t="shared" si="4"/>
        <v>95</v>
      </c>
      <c r="T57" s="14">
        <v>0</v>
      </c>
      <c r="U57" s="14">
        <v>3</v>
      </c>
      <c r="V57" s="14">
        <v>0</v>
      </c>
      <c r="W57" s="14">
        <v>14</v>
      </c>
      <c r="X57" s="25">
        <v>3</v>
      </c>
      <c r="Y57" s="14">
        <v>0</v>
      </c>
      <c r="Z57" s="36">
        <f t="shared" si="2"/>
        <v>20</v>
      </c>
      <c r="AA57" s="37">
        <f t="shared" si="3"/>
        <v>115</v>
      </c>
      <c r="AB57" s="24"/>
    </row>
    <row r="58" spans="1:28" ht="20.100000000000001" customHeight="1" x14ac:dyDescent="0.2">
      <c r="A58" s="9"/>
      <c r="B58" s="11" t="s">
        <v>44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1</v>
      </c>
      <c r="L58" s="12">
        <v>1</v>
      </c>
      <c r="M58" s="12">
        <v>1</v>
      </c>
      <c r="N58" s="12">
        <v>2</v>
      </c>
      <c r="O58" s="12">
        <v>0</v>
      </c>
      <c r="P58" s="12">
        <v>1</v>
      </c>
      <c r="Q58" s="12">
        <v>0</v>
      </c>
      <c r="R58" s="12">
        <v>1</v>
      </c>
      <c r="S58" s="36">
        <f t="shared" si="4"/>
        <v>8</v>
      </c>
      <c r="T58" s="12">
        <v>0</v>
      </c>
      <c r="U58" s="12">
        <v>1</v>
      </c>
      <c r="V58" s="12">
        <v>0</v>
      </c>
      <c r="W58" s="12">
        <v>1</v>
      </c>
      <c r="X58" s="12">
        <v>1</v>
      </c>
      <c r="Y58" s="12">
        <v>0</v>
      </c>
      <c r="Z58" s="36">
        <f t="shared" si="2"/>
        <v>3</v>
      </c>
      <c r="AA58" s="37">
        <f t="shared" si="3"/>
        <v>11</v>
      </c>
      <c r="AB58" s="24"/>
    </row>
    <row r="59" spans="1:28" ht="20.100000000000001" customHeight="1" x14ac:dyDescent="0.2">
      <c r="A59" s="9"/>
      <c r="B59" s="13" t="s">
        <v>86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1</v>
      </c>
      <c r="Q59" s="14">
        <v>0</v>
      </c>
      <c r="R59" s="14">
        <v>0</v>
      </c>
      <c r="S59" s="36">
        <f t="shared" si="4"/>
        <v>1</v>
      </c>
      <c r="T59" s="14">
        <v>0</v>
      </c>
      <c r="U59" s="14">
        <v>0</v>
      </c>
      <c r="V59" s="14">
        <v>0</v>
      </c>
      <c r="W59" s="14">
        <v>0</v>
      </c>
      <c r="X59" s="25">
        <v>0</v>
      </c>
      <c r="Y59" s="14">
        <v>0</v>
      </c>
      <c r="Z59" s="36">
        <f t="shared" si="2"/>
        <v>0</v>
      </c>
      <c r="AA59" s="37">
        <f t="shared" si="3"/>
        <v>1</v>
      </c>
      <c r="AB59" s="24"/>
    </row>
    <row r="60" spans="1:28" ht="20.100000000000001" customHeight="1" x14ac:dyDescent="0.2">
      <c r="A60" s="9"/>
      <c r="B60" s="11" t="s">
        <v>85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1</v>
      </c>
      <c r="J60" s="12">
        <v>0</v>
      </c>
      <c r="K60" s="12">
        <v>0</v>
      </c>
      <c r="L60" s="12">
        <v>1</v>
      </c>
      <c r="M60" s="12">
        <v>1</v>
      </c>
      <c r="N60" s="12">
        <v>0</v>
      </c>
      <c r="O60" s="12">
        <v>1</v>
      </c>
      <c r="P60" s="12">
        <v>0</v>
      </c>
      <c r="Q60" s="12">
        <v>0</v>
      </c>
      <c r="R60" s="12">
        <v>0</v>
      </c>
      <c r="S60" s="36">
        <f t="shared" si="4"/>
        <v>4</v>
      </c>
      <c r="T60" s="12">
        <v>0</v>
      </c>
      <c r="U60" s="12"/>
      <c r="V60" s="12"/>
      <c r="W60" s="12">
        <v>2</v>
      </c>
      <c r="X60" s="12">
        <v>1</v>
      </c>
      <c r="Y60" s="12"/>
      <c r="Z60" s="36">
        <f t="shared" si="2"/>
        <v>3</v>
      </c>
      <c r="AA60" s="37">
        <f t="shared" si="3"/>
        <v>7</v>
      </c>
      <c r="AB60" s="24"/>
    </row>
    <row r="61" spans="1:28" ht="20.100000000000001" customHeight="1" x14ac:dyDescent="0.2">
      <c r="A61" s="9"/>
      <c r="B61" s="13" t="s">
        <v>87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4</v>
      </c>
      <c r="M61" s="14">
        <v>1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36">
        <f t="shared" si="4"/>
        <v>5</v>
      </c>
      <c r="T61" s="14">
        <v>0</v>
      </c>
      <c r="U61" s="14">
        <v>0</v>
      </c>
      <c r="V61" s="14">
        <v>0</v>
      </c>
      <c r="W61" s="14">
        <v>1</v>
      </c>
      <c r="X61" s="25">
        <v>0</v>
      </c>
      <c r="Y61" s="14">
        <v>0</v>
      </c>
      <c r="Z61" s="36">
        <f t="shared" si="2"/>
        <v>1</v>
      </c>
      <c r="AA61" s="37">
        <f t="shared" si="3"/>
        <v>6</v>
      </c>
      <c r="AB61" s="24"/>
    </row>
    <row r="62" spans="1:28" ht="20.100000000000001" customHeight="1" x14ac:dyDescent="0.2">
      <c r="A62" s="9"/>
      <c r="B62" s="11" t="s">
        <v>89</v>
      </c>
      <c r="C62" s="12">
        <v>0</v>
      </c>
      <c r="D62" s="12">
        <v>2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1</v>
      </c>
      <c r="M62" s="12">
        <v>0</v>
      </c>
      <c r="N62" s="12">
        <v>0</v>
      </c>
      <c r="O62" s="12">
        <v>1</v>
      </c>
      <c r="P62" s="12">
        <v>0</v>
      </c>
      <c r="Q62" s="12">
        <v>0</v>
      </c>
      <c r="R62" s="12">
        <v>0</v>
      </c>
      <c r="S62" s="36">
        <f t="shared" si="4"/>
        <v>5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36">
        <f t="shared" si="2"/>
        <v>0</v>
      </c>
      <c r="AA62" s="37">
        <f t="shared" si="3"/>
        <v>5</v>
      </c>
      <c r="AB62" s="24"/>
    </row>
    <row r="63" spans="1:28" ht="20.100000000000001" customHeight="1" x14ac:dyDescent="0.2">
      <c r="A63" s="9"/>
      <c r="B63" s="13" t="s">
        <v>103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36">
        <f t="shared" si="4"/>
        <v>0</v>
      </c>
      <c r="T63" s="14">
        <v>0</v>
      </c>
      <c r="U63" s="14">
        <v>1</v>
      </c>
      <c r="V63" s="14">
        <v>0</v>
      </c>
      <c r="W63" s="14">
        <v>0</v>
      </c>
      <c r="X63" s="25">
        <v>0</v>
      </c>
      <c r="Y63" s="14">
        <v>0</v>
      </c>
      <c r="Z63" s="36">
        <f t="shared" si="2"/>
        <v>1</v>
      </c>
      <c r="AA63" s="37">
        <f t="shared" si="3"/>
        <v>1</v>
      </c>
      <c r="AB63" s="24"/>
    </row>
    <row r="64" spans="1:28" ht="20.100000000000001" customHeight="1" x14ac:dyDescent="0.2">
      <c r="A64" s="9"/>
      <c r="B64" s="11" t="s">
        <v>88</v>
      </c>
      <c r="C64" s="12">
        <v>0</v>
      </c>
      <c r="D64" s="12">
        <v>0</v>
      </c>
      <c r="E64" s="12">
        <v>1</v>
      </c>
      <c r="F64" s="12">
        <v>0</v>
      </c>
      <c r="G64" s="12">
        <v>2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2</v>
      </c>
      <c r="N64" s="12">
        <v>2</v>
      </c>
      <c r="O64" s="12">
        <v>0</v>
      </c>
      <c r="P64" s="12">
        <v>2</v>
      </c>
      <c r="Q64" s="12">
        <v>0</v>
      </c>
      <c r="R64" s="12">
        <v>1</v>
      </c>
      <c r="S64" s="36">
        <f t="shared" si="4"/>
        <v>10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36">
        <f t="shared" si="2"/>
        <v>0</v>
      </c>
      <c r="AA64" s="37">
        <f t="shared" si="3"/>
        <v>10</v>
      </c>
      <c r="AB64" s="24"/>
    </row>
    <row r="65" spans="1:28" ht="20.100000000000001" customHeight="1" x14ac:dyDescent="0.2">
      <c r="A65" s="9"/>
      <c r="B65" s="13" t="s">
        <v>90</v>
      </c>
      <c r="C65" s="14">
        <v>0</v>
      </c>
      <c r="D65" s="14">
        <v>1</v>
      </c>
      <c r="E65" s="14">
        <v>1</v>
      </c>
      <c r="F65" s="14">
        <v>1</v>
      </c>
      <c r="G65" s="14">
        <v>0</v>
      </c>
      <c r="H65" s="14">
        <v>0</v>
      </c>
      <c r="I65" s="14">
        <v>2</v>
      </c>
      <c r="J65" s="14">
        <v>1</v>
      </c>
      <c r="K65" s="14">
        <v>0</v>
      </c>
      <c r="L65" s="14">
        <v>3</v>
      </c>
      <c r="M65" s="14">
        <v>0</v>
      </c>
      <c r="N65" s="14">
        <v>1</v>
      </c>
      <c r="O65" s="14">
        <v>0</v>
      </c>
      <c r="P65" s="14">
        <v>3</v>
      </c>
      <c r="Q65" s="14">
        <v>0</v>
      </c>
      <c r="R65" s="14">
        <v>1</v>
      </c>
      <c r="S65" s="36">
        <f t="shared" si="4"/>
        <v>14</v>
      </c>
      <c r="T65" s="14">
        <v>0</v>
      </c>
      <c r="U65" s="14">
        <v>0</v>
      </c>
      <c r="V65" s="14">
        <v>0</v>
      </c>
      <c r="W65" s="14">
        <v>2</v>
      </c>
      <c r="X65" s="25">
        <v>0</v>
      </c>
      <c r="Y65" s="14">
        <v>0</v>
      </c>
      <c r="Z65" s="36">
        <f t="shared" si="2"/>
        <v>2</v>
      </c>
      <c r="AA65" s="37">
        <f t="shared" si="3"/>
        <v>16</v>
      </c>
      <c r="AB65" s="24"/>
    </row>
    <row r="66" spans="1:28" ht="20.100000000000001" customHeight="1" x14ac:dyDescent="0.2">
      <c r="A66" s="9"/>
      <c r="B66" s="11" t="s">
        <v>91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1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36">
        <f t="shared" si="4"/>
        <v>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36">
        <f t="shared" si="2"/>
        <v>0</v>
      </c>
      <c r="AA66" s="37">
        <f t="shared" si="3"/>
        <v>1</v>
      </c>
      <c r="AB66" s="24"/>
    </row>
    <row r="67" spans="1:28" ht="20.100000000000001" customHeight="1" x14ac:dyDescent="0.2">
      <c r="A67" s="9"/>
      <c r="B67" s="13" t="s">
        <v>92</v>
      </c>
      <c r="C67" s="14">
        <v>0</v>
      </c>
      <c r="D67" s="14">
        <v>1</v>
      </c>
      <c r="E67" s="14">
        <v>0</v>
      </c>
      <c r="F67" s="14">
        <v>1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1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36">
        <f t="shared" si="4"/>
        <v>3</v>
      </c>
      <c r="T67" s="14">
        <v>0</v>
      </c>
      <c r="U67" s="14">
        <v>0</v>
      </c>
      <c r="V67" s="14">
        <v>0</v>
      </c>
      <c r="W67" s="14">
        <v>0</v>
      </c>
      <c r="X67" s="25">
        <v>0</v>
      </c>
      <c r="Y67" s="14">
        <v>0</v>
      </c>
      <c r="Z67" s="36">
        <f t="shared" si="2"/>
        <v>0</v>
      </c>
      <c r="AA67" s="37">
        <f t="shared" si="3"/>
        <v>3</v>
      </c>
      <c r="AB67" s="24"/>
    </row>
    <row r="68" spans="1:28" ht="20.100000000000001" customHeight="1" x14ac:dyDescent="0.2">
      <c r="A68" s="9"/>
      <c r="B68" s="11" t="s">
        <v>45</v>
      </c>
      <c r="C68" s="12">
        <v>0</v>
      </c>
      <c r="D68" s="12">
        <v>2</v>
      </c>
      <c r="E68" s="12">
        <v>2</v>
      </c>
      <c r="F68" s="12">
        <v>2</v>
      </c>
      <c r="G68" s="12">
        <v>3</v>
      </c>
      <c r="H68" s="12">
        <v>5</v>
      </c>
      <c r="I68" s="12">
        <v>3</v>
      </c>
      <c r="J68" s="12">
        <v>1</v>
      </c>
      <c r="K68" s="12">
        <v>1</v>
      </c>
      <c r="L68" s="12">
        <v>6</v>
      </c>
      <c r="M68" s="12">
        <v>11</v>
      </c>
      <c r="N68" s="12">
        <v>7</v>
      </c>
      <c r="O68" s="12">
        <v>5</v>
      </c>
      <c r="P68" s="12">
        <v>4</v>
      </c>
      <c r="Q68" s="12">
        <v>0</v>
      </c>
      <c r="R68" s="12">
        <v>5</v>
      </c>
      <c r="S68" s="36">
        <f t="shared" si="4"/>
        <v>57</v>
      </c>
      <c r="T68" s="12">
        <v>0</v>
      </c>
      <c r="U68" s="12">
        <v>1</v>
      </c>
      <c r="V68" s="12">
        <v>0</v>
      </c>
      <c r="W68" s="12">
        <v>8</v>
      </c>
      <c r="X68" s="12">
        <v>0</v>
      </c>
      <c r="Y68" s="12">
        <v>0</v>
      </c>
      <c r="Z68" s="36">
        <f t="shared" si="2"/>
        <v>9</v>
      </c>
      <c r="AA68" s="37">
        <f t="shared" si="3"/>
        <v>66</v>
      </c>
      <c r="AB68" s="24"/>
    </row>
    <row r="69" spans="1:28" ht="20.100000000000001" customHeight="1" x14ac:dyDescent="0.2">
      <c r="A69" s="9"/>
      <c r="B69" s="13" t="s">
        <v>93</v>
      </c>
      <c r="C69" s="14">
        <v>0</v>
      </c>
      <c r="D69" s="14">
        <v>0</v>
      </c>
      <c r="E69" s="14">
        <v>0</v>
      </c>
      <c r="F69" s="14">
        <v>0</v>
      </c>
      <c r="G69" s="14">
        <v>1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1</v>
      </c>
      <c r="N69" s="14">
        <v>1</v>
      </c>
      <c r="O69" s="14">
        <v>1</v>
      </c>
      <c r="P69" s="14">
        <v>0</v>
      </c>
      <c r="Q69" s="14">
        <v>0</v>
      </c>
      <c r="R69" s="14">
        <v>0</v>
      </c>
      <c r="S69" s="36">
        <f t="shared" si="4"/>
        <v>5</v>
      </c>
      <c r="T69" s="14">
        <v>0</v>
      </c>
      <c r="U69" s="14">
        <v>0</v>
      </c>
      <c r="V69" s="14">
        <v>0</v>
      </c>
      <c r="W69" s="14">
        <v>1</v>
      </c>
      <c r="X69" s="25">
        <v>0</v>
      </c>
      <c r="Y69" s="14">
        <v>0</v>
      </c>
      <c r="Z69" s="36">
        <f t="shared" si="2"/>
        <v>1</v>
      </c>
      <c r="AA69" s="37">
        <f t="shared" si="3"/>
        <v>6</v>
      </c>
      <c r="AB69" s="24"/>
    </row>
    <row r="70" spans="1:28" ht="20.100000000000001" customHeight="1" x14ac:dyDescent="0.2">
      <c r="A70" s="9"/>
      <c r="B70" s="11" t="s">
        <v>46</v>
      </c>
      <c r="C70" s="12">
        <v>0</v>
      </c>
      <c r="D70" s="12">
        <v>10</v>
      </c>
      <c r="E70" s="12">
        <v>1</v>
      </c>
      <c r="F70" s="12">
        <v>2</v>
      </c>
      <c r="G70" s="12">
        <v>0</v>
      </c>
      <c r="H70" s="12">
        <v>0</v>
      </c>
      <c r="I70" s="12">
        <v>2</v>
      </c>
      <c r="J70" s="12">
        <v>0</v>
      </c>
      <c r="K70" s="12">
        <v>0</v>
      </c>
      <c r="L70" s="12">
        <v>0</v>
      </c>
      <c r="M70" s="12">
        <v>1</v>
      </c>
      <c r="N70" s="12">
        <v>0</v>
      </c>
      <c r="O70" s="12">
        <v>0</v>
      </c>
      <c r="P70" s="12">
        <v>1</v>
      </c>
      <c r="Q70" s="12">
        <v>0</v>
      </c>
      <c r="R70" s="12">
        <v>1</v>
      </c>
      <c r="S70" s="36">
        <f t="shared" si="4"/>
        <v>18</v>
      </c>
      <c r="T70" s="12">
        <v>0</v>
      </c>
      <c r="U70" s="12">
        <v>1</v>
      </c>
      <c r="V70" s="12">
        <v>0</v>
      </c>
      <c r="W70" s="12">
        <v>1</v>
      </c>
      <c r="X70" s="12">
        <v>0</v>
      </c>
      <c r="Y70" s="12">
        <v>0</v>
      </c>
      <c r="Z70" s="36">
        <f t="shared" si="2"/>
        <v>2</v>
      </c>
      <c r="AA70" s="37">
        <f t="shared" si="3"/>
        <v>20</v>
      </c>
      <c r="AB70" s="24"/>
    </row>
    <row r="71" spans="1:28" ht="20.100000000000001" customHeight="1" x14ac:dyDescent="0.2">
      <c r="A71" s="9"/>
      <c r="B71" s="13" t="s">
        <v>47</v>
      </c>
      <c r="C71" s="14">
        <v>0</v>
      </c>
      <c r="D71" s="14">
        <v>0</v>
      </c>
      <c r="E71" s="14">
        <v>1</v>
      </c>
      <c r="F71" s="14">
        <v>3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3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36">
        <f t="shared" si="4"/>
        <v>7</v>
      </c>
      <c r="T71" s="14">
        <v>0</v>
      </c>
      <c r="U71" s="14">
        <v>0</v>
      </c>
      <c r="V71" s="14">
        <v>0</v>
      </c>
      <c r="W71" s="14">
        <v>1</v>
      </c>
      <c r="X71" s="25">
        <v>1</v>
      </c>
      <c r="Y71" s="14">
        <v>0</v>
      </c>
      <c r="Z71" s="36">
        <f t="shared" si="2"/>
        <v>2</v>
      </c>
      <c r="AA71" s="37">
        <f t="shared" si="3"/>
        <v>9</v>
      </c>
      <c r="AB71" s="24"/>
    </row>
    <row r="72" spans="1:28" ht="20.100000000000001" customHeight="1" x14ac:dyDescent="0.2">
      <c r="A72" s="9"/>
      <c r="B72" s="11" t="s">
        <v>94</v>
      </c>
      <c r="C72" s="12">
        <v>0</v>
      </c>
      <c r="D72" s="12">
        <v>2</v>
      </c>
      <c r="E72" s="12"/>
      <c r="F72" s="12">
        <v>6</v>
      </c>
      <c r="G72" s="12">
        <v>1</v>
      </c>
      <c r="H72" s="12">
        <v>1</v>
      </c>
      <c r="I72" s="12">
        <v>7</v>
      </c>
      <c r="J72" s="12">
        <v>4</v>
      </c>
      <c r="K72" s="12">
        <v>1</v>
      </c>
      <c r="L72" s="12">
        <v>6</v>
      </c>
      <c r="M72" s="12">
        <v>7</v>
      </c>
      <c r="N72" s="12">
        <v>1</v>
      </c>
      <c r="O72" s="12">
        <v>3</v>
      </c>
      <c r="P72" s="12">
        <v>3</v>
      </c>
      <c r="Q72" s="12">
        <v>2</v>
      </c>
      <c r="R72" s="12">
        <v>0</v>
      </c>
      <c r="S72" s="36">
        <f t="shared" si="4"/>
        <v>44</v>
      </c>
      <c r="T72" s="12">
        <v>0</v>
      </c>
      <c r="U72" s="12">
        <v>2</v>
      </c>
      <c r="V72" s="12">
        <v>0</v>
      </c>
      <c r="W72" s="12">
        <v>7</v>
      </c>
      <c r="X72" s="12">
        <v>1</v>
      </c>
      <c r="Y72" s="12">
        <v>0</v>
      </c>
      <c r="Z72" s="36">
        <f t="shared" si="2"/>
        <v>10</v>
      </c>
      <c r="AA72" s="37">
        <f t="shared" si="3"/>
        <v>54</v>
      </c>
      <c r="AB72" s="24"/>
    </row>
    <row r="73" spans="1:28" ht="20.100000000000001" customHeight="1" x14ac:dyDescent="0.2">
      <c r="A73" s="9"/>
      <c r="B73" s="13" t="s">
        <v>48</v>
      </c>
      <c r="C73" s="14">
        <v>0</v>
      </c>
      <c r="D73" s="14">
        <v>2</v>
      </c>
      <c r="E73" s="14">
        <v>1</v>
      </c>
      <c r="F73" s="14">
        <v>1</v>
      </c>
      <c r="G73" s="14">
        <v>2</v>
      </c>
      <c r="H73" s="14">
        <v>1</v>
      </c>
      <c r="I73" s="14">
        <v>3</v>
      </c>
      <c r="J73" s="14">
        <v>0</v>
      </c>
      <c r="K73" s="14">
        <v>0</v>
      </c>
      <c r="L73" s="14">
        <v>3</v>
      </c>
      <c r="M73" s="14">
        <v>2</v>
      </c>
      <c r="N73" s="14">
        <v>1</v>
      </c>
      <c r="O73" s="14">
        <v>2</v>
      </c>
      <c r="P73" s="14">
        <v>1</v>
      </c>
      <c r="Q73" s="14">
        <v>1</v>
      </c>
      <c r="R73" s="14">
        <v>0</v>
      </c>
      <c r="S73" s="36">
        <f t="shared" si="4"/>
        <v>20</v>
      </c>
      <c r="T73" s="14">
        <v>1</v>
      </c>
      <c r="U73" s="14">
        <v>3</v>
      </c>
      <c r="V73" s="14">
        <v>0</v>
      </c>
      <c r="W73" s="14">
        <v>1</v>
      </c>
      <c r="X73" s="25"/>
      <c r="Y73" s="14">
        <v>1</v>
      </c>
      <c r="Z73" s="36">
        <f t="shared" ref="Z73:Z84" si="5">SUM(T73:Y73)</f>
        <v>6</v>
      </c>
      <c r="AA73" s="37">
        <f t="shared" ref="AA73:AA84" si="6">+Z73+S73</f>
        <v>26</v>
      </c>
      <c r="AB73" s="24"/>
    </row>
    <row r="74" spans="1:28" ht="20.100000000000001" customHeight="1" x14ac:dyDescent="0.2">
      <c r="A74" s="9"/>
      <c r="B74" s="11" t="s">
        <v>95</v>
      </c>
      <c r="C74" s="12">
        <v>0</v>
      </c>
      <c r="D74" s="12">
        <v>0</v>
      </c>
      <c r="E74" s="12">
        <v>1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36">
        <f t="shared" ref="S74:S84" si="7">SUM(C74:R74)</f>
        <v>1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36">
        <f t="shared" si="5"/>
        <v>0</v>
      </c>
      <c r="AA74" s="37">
        <f t="shared" si="6"/>
        <v>1</v>
      </c>
      <c r="AB74" s="24"/>
    </row>
    <row r="75" spans="1:28" ht="20.100000000000001" customHeight="1" x14ac:dyDescent="0.2">
      <c r="A75" s="9"/>
      <c r="B75" s="13" t="s">
        <v>96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1</v>
      </c>
      <c r="M75" s="14">
        <v>1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36">
        <f t="shared" si="7"/>
        <v>2</v>
      </c>
      <c r="T75" s="14">
        <v>0</v>
      </c>
      <c r="U75" s="14">
        <v>0</v>
      </c>
      <c r="V75" s="14">
        <v>0</v>
      </c>
      <c r="W75" s="14">
        <v>0</v>
      </c>
      <c r="X75" s="25">
        <v>0</v>
      </c>
      <c r="Y75" s="14">
        <v>0</v>
      </c>
      <c r="Z75" s="36">
        <f t="shared" si="5"/>
        <v>0</v>
      </c>
      <c r="AA75" s="37">
        <f t="shared" si="6"/>
        <v>2</v>
      </c>
      <c r="AB75" s="24"/>
    </row>
    <row r="76" spans="1:28" ht="20.100000000000001" customHeight="1" x14ac:dyDescent="0.2">
      <c r="A76" s="9"/>
      <c r="B76" s="11" t="s">
        <v>49</v>
      </c>
      <c r="C76" s="12">
        <v>0</v>
      </c>
      <c r="D76" s="12">
        <v>3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1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36">
        <f t="shared" si="7"/>
        <v>4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36">
        <f t="shared" si="5"/>
        <v>0</v>
      </c>
      <c r="AA76" s="37">
        <f t="shared" si="6"/>
        <v>4</v>
      </c>
      <c r="AB76" s="24"/>
    </row>
    <row r="77" spans="1:28" ht="20.100000000000001" customHeight="1" x14ac:dyDescent="0.2">
      <c r="A77" s="9"/>
      <c r="B77" s="13" t="s">
        <v>50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36">
        <f t="shared" si="7"/>
        <v>0</v>
      </c>
      <c r="T77" s="14">
        <v>0</v>
      </c>
      <c r="U77" s="14">
        <v>0</v>
      </c>
      <c r="V77" s="14">
        <v>1</v>
      </c>
      <c r="W77" s="14">
        <v>0</v>
      </c>
      <c r="X77" s="25">
        <v>0</v>
      </c>
      <c r="Y77" s="14">
        <v>0</v>
      </c>
      <c r="Z77" s="36">
        <f t="shared" si="5"/>
        <v>1</v>
      </c>
      <c r="AA77" s="37">
        <f t="shared" si="6"/>
        <v>1</v>
      </c>
      <c r="AB77" s="24"/>
    </row>
    <row r="78" spans="1:28" ht="20.100000000000001" customHeight="1" x14ac:dyDescent="0.2">
      <c r="A78" s="9"/>
      <c r="B78" s="11" t="s">
        <v>67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1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36">
        <f t="shared" si="7"/>
        <v>1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36">
        <f t="shared" si="5"/>
        <v>0</v>
      </c>
      <c r="AA78" s="37">
        <f t="shared" si="6"/>
        <v>1</v>
      </c>
      <c r="AB78" s="24"/>
    </row>
    <row r="79" spans="1:28" ht="20.100000000000001" customHeight="1" x14ac:dyDescent="0.2">
      <c r="A79" s="9"/>
      <c r="B79" s="13" t="s">
        <v>97</v>
      </c>
      <c r="C79" s="14">
        <v>0</v>
      </c>
      <c r="D79" s="14">
        <v>1</v>
      </c>
      <c r="E79" s="14">
        <v>0</v>
      </c>
      <c r="F79" s="14">
        <v>1</v>
      </c>
      <c r="G79" s="14">
        <v>0</v>
      </c>
      <c r="H79" s="14">
        <v>0</v>
      </c>
      <c r="I79" s="14">
        <v>1</v>
      </c>
      <c r="J79" s="14">
        <v>2</v>
      </c>
      <c r="K79" s="14">
        <v>1</v>
      </c>
      <c r="L79" s="14">
        <v>2</v>
      </c>
      <c r="M79" s="14">
        <v>0</v>
      </c>
      <c r="N79" s="14">
        <v>2</v>
      </c>
      <c r="O79" s="14">
        <v>2</v>
      </c>
      <c r="P79" s="14">
        <v>3</v>
      </c>
      <c r="Q79" s="14">
        <v>0</v>
      </c>
      <c r="R79" s="14">
        <v>0</v>
      </c>
      <c r="S79" s="36">
        <f t="shared" si="7"/>
        <v>15</v>
      </c>
      <c r="T79" s="14">
        <v>0</v>
      </c>
      <c r="U79" s="14">
        <v>0</v>
      </c>
      <c r="V79" s="14">
        <v>0</v>
      </c>
      <c r="W79" s="14">
        <v>3</v>
      </c>
      <c r="X79" s="25">
        <v>0</v>
      </c>
      <c r="Y79" s="14">
        <v>0</v>
      </c>
      <c r="Z79" s="36">
        <f t="shared" si="5"/>
        <v>3</v>
      </c>
      <c r="AA79" s="37">
        <f t="shared" si="6"/>
        <v>18</v>
      </c>
      <c r="AB79" s="24"/>
    </row>
    <row r="80" spans="1:28" ht="20.100000000000001" customHeight="1" x14ac:dyDescent="0.2">
      <c r="A80" s="9"/>
      <c r="B80" s="11" t="s">
        <v>99</v>
      </c>
      <c r="C80" s="12">
        <v>0</v>
      </c>
      <c r="D80" s="12">
        <v>1</v>
      </c>
      <c r="E80" s="12">
        <v>1</v>
      </c>
      <c r="F80" s="12">
        <v>0</v>
      </c>
      <c r="G80" s="12">
        <v>0</v>
      </c>
      <c r="H80" s="12">
        <v>0</v>
      </c>
      <c r="I80" s="12">
        <v>0</v>
      </c>
      <c r="J80" s="12">
        <v>1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36">
        <f t="shared" si="7"/>
        <v>3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36">
        <f t="shared" si="5"/>
        <v>0</v>
      </c>
      <c r="AA80" s="37">
        <f t="shared" si="6"/>
        <v>3</v>
      </c>
      <c r="AB80" s="24"/>
    </row>
    <row r="81" spans="1:29" ht="20.100000000000001" customHeight="1" x14ac:dyDescent="0.2">
      <c r="A81" s="9"/>
      <c r="B81" s="13" t="s">
        <v>51</v>
      </c>
      <c r="C81" s="14">
        <v>0</v>
      </c>
      <c r="D81" s="14">
        <v>0</v>
      </c>
      <c r="E81" s="14">
        <v>0</v>
      </c>
      <c r="F81" s="14">
        <v>3</v>
      </c>
      <c r="G81" s="14">
        <v>0</v>
      </c>
      <c r="H81" s="14">
        <v>2</v>
      </c>
      <c r="I81" s="14">
        <v>1</v>
      </c>
      <c r="J81" s="14">
        <v>0</v>
      </c>
      <c r="K81" s="14">
        <v>0</v>
      </c>
      <c r="L81" s="14">
        <v>0</v>
      </c>
      <c r="M81" s="14">
        <v>1</v>
      </c>
      <c r="N81" s="14">
        <v>0</v>
      </c>
      <c r="O81" s="14">
        <v>0</v>
      </c>
      <c r="P81" s="14">
        <v>2</v>
      </c>
      <c r="Q81" s="14">
        <v>1</v>
      </c>
      <c r="R81" s="14">
        <v>1</v>
      </c>
      <c r="S81" s="36">
        <f t="shared" si="7"/>
        <v>11</v>
      </c>
      <c r="T81" s="14">
        <v>1</v>
      </c>
      <c r="U81" s="14">
        <v>1</v>
      </c>
      <c r="V81" s="14">
        <v>0</v>
      </c>
      <c r="W81" s="14">
        <v>1</v>
      </c>
      <c r="X81" s="25">
        <v>0</v>
      </c>
      <c r="Y81" s="14">
        <v>0</v>
      </c>
      <c r="Z81" s="36">
        <f t="shared" si="5"/>
        <v>3</v>
      </c>
      <c r="AA81" s="37">
        <f t="shared" si="6"/>
        <v>14</v>
      </c>
      <c r="AB81" s="24"/>
    </row>
    <row r="82" spans="1:29" ht="20.100000000000001" customHeight="1" x14ac:dyDescent="0.2">
      <c r="A82" s="9"/>
      <c r="B82" s="11" t="s">
        <v>65</v>
      </c>
      <c r="C82" s="12">
        <v>0</v>
      </c>
      <c r="D82" s="12">
        <v>1</v>
      </c>
      <c r="E82" s="12">
        <v>1</v>
      </c>
      <c r="F82" s="12">
        <v>1</v>
      </c>
      <c r="G82" s="12">
        <v>0</v>
      </c>
      <c r="H82" s="12">
        <v>2</v>
      </c>
      <c r="I82" s="12">
        <v>0</v>
      </c>
      <c r="J82" s="12">
        <v>2</v>
      </c>
      <c r="K82" s="12">
        <v>0</v>
      </c>
      <c r="L82" s="12">
        <v>1</v>
      </c>
      <c r="M82" s="12">
        <v>2</v>
      </c>
      <c r="N82" s="12">
        <v>2</v>
      </c>
      <c r="O82" s="12">
        <v>0</v>
      </c>
      <c r="P82" s="12">
        <v>0</v>
      </c>
      <c r="Q82" s="12">
        <v>0</v>
      </c>
      <c r="R82" s="12">
        <v>1</v>
      </c>
      <c r="S82" s="36">
        <f t="shared" si="7"/>
        <v>13</v>
      </c>
      <c r="T82" s="12">
        <v>0</v>
      </c>
      <c r="U82" s="12">
        <v>0</v>
      </c>
      <c r="V82" s="12">
        <v>1</v>
      </c>
      <c r="W82" s="12">
        <v>1</v>
      </c>
      <c r="X82" s="12">
        <v>0</v>
      </c>
      <c r="Y82" s="12">
        <v>0</v>
      </c>
      <c r="Z82" s="36">
        <f t="shared" si="5"/>
        <v>2</v>
      </c>
      <c r="AA82" s="37">
        <f t="shared" si="6"/>
        <v>15</v>
      </c>
      <c r="AB82" s="24"/>
    </row>
    <row r="83" spans="1:29" ht="20.100000000000001" customHeight="1" x14ac:dyDescent="0.2">
      <c r="A83" s="9"/>
      <c r="B83" s="13" t="s">
        <v>52</v>
      </c>
      <c r="C83" s="14">
        <v>3</v>
      </c>
      <c r="D83" s="14">
        <v>16</v>
      </c>
      <c r="E83" s="14">
        <v>5</v>
      </c>
      <c r="F83" s="14">
        <v>6</v>
      </c>
      <c r="G83" s="14">
        <v>11</v>
      </c>
      <c r="H83" s="14">
        <v>7</v>
      </c>
      <c r="I83" s="14">
        <v>10</v>
      </c>
      <c r="J83" s="14">
        <v>0</v>
      </c>
      <c r="K83" s="14">
        <v>3</v>
      </c>
      <c r="L83" s="14">
        <v>8</v>
      </c>
      <c r="M83" s="14">
        <v>11</v>
      </c>
      <c r="N83" s="14">
        <v>1</v>
      </c>
      <c r="O83" s="14">
        <v>1</v>
      </c>
      <c r="P83" s="14">
        <v>2</v>
      </c>
      <c r="Q83" s="14">
        <v>0</v>
      </c>
      <c r="R83" s="14">
        <v>1</v>
      </c>
      <c r="S83" s="36">
        <f t="shared" si="7"/>
        <v>85</v>
      </c>
      <c r="T83" s="14">
        <v>0</v>
      </c>
      <c r="U83" s="14">
        <v>5</v>
      </c>
      <c r="V83" s="14">
        <v>0</v>
      </c>
      <c r="W83" s="14">
        <v>13</v>
      </c>
      <c r="X83" s="25">
        <v>2</v>
      </c>
      <c r="Y83" s="14">
        <v>0</v>
      </c>
      <c r="Z83" s="36">
        <f t="shared" si="5"/>
        <v>20</v>
      </c>
      <c r="AA83" s="37">
        <f t="shared" si="6"/>
        <v>105</v>
      </c>
      <c r="AB83" s="24"/>
    </row>
    <row r="84" spans="1:29" ht="20.100000000000001" customHeight="1" x14ac:dyDescent="0.2">
      <c r="A84" s="9"/>
      <c r="B84" s="11" t="s">
        <v>53</v>
      </c>
      <c r="C84" s="12">
        <v>0</v>
      </c>
      <c r="D84" s="12">
        <v>1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36">
        <f t="shared" si="7"/>
        <v>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36">
        <f t="shared" si="5"/>
        <v>0</v>
      </c>
      <c r="AA84" s="37">
        <f t="shared" si="6"/>
        <v>1</v>
      </c>
      <c r="AB84" s="24"/>
    </row>
    <row r="85" spans="1:29" ht="20.100000000000001" customHeight="1" x14ac:dyDescent="0.2">
      <c r="A85" s="9"/>
      <c r="B85" s="15" t="s">
        <v>54</v>
      </c>
      <c r="C85" s="16">
        <f>SUM(C8:C84)</f>
        <v>254</v>
      </c>
      <c r="D85" s="16">
        <f>SUM(D8:D84)</f>
        <v>1405</v>
      </c>
      <c r="E85" s="16">
        <f>SUM(E8:E84)</f>
        <v>1222</v>
      </c>
      <c r="F85" s="16">
        <f>SUM(F8:F84)</f>
        <v>1320</v>
      </c>
      <c r="G85" s="16">
        <f>SUM(G8:G84)</f>
        <v>2089</v>
      </c>
      <c r="H85" s="16">
        <f>SUM(H8:H84)</f>
        <v>1211</v>
      </c>
      <c r="I85" s="16">
        <f>SUM(I8:I84)</f>
        <v>1467</v>
      </c>
      <c r="J85" s="16">
        <f>SUM(J8:J84)</f>
        <v>564</v>
      </c>
      <c r="K85" s="16">
        <f>SUM(K8:K84)</f>
        <v>473</v>
      </c>
      <c r="L85" s="16">
        <f>SUM(L8:L84)</f>
        <v>1019</v>
      </c>
      <c r="M85" s="16">
        <f>SUM(M8:M84)</f>
        <v>1751</v>
      </c>
      <c r="N85" s="16">
        <f>SUM(N8:N84)</f>
        <v>1559</v>
      </c>
      <c r="O85" s="16">
        <f>SUM(O8:O84)</f>
        <v>804</v>
      </c>
      <c r="P85" s="16">
        <f>SUM(P8:P84)</f>
        <v>1300</v>
      </c>
      <c r="Q85" s="16">
        <f>SUM(Q8:Q84)</f>
        <v>434</v>
      </c>
      <c r="R85" s="16">
        <f>SUM(R8:R84)</f>
        <v>709</v>
      </c>
      <c r="S85" s="16">
        <f>SUM(S8:S84)</f>
        <v>17581</v>
      </c>
      <c r="T85" s="16">
        <f>SUM(T8:T84)</f>
        <v>266</v>
      </c>
      <c r="U85" s="16">
        <f>SUM(U8:U84)</f>
        <v>409</v>
      </c>
      <c r="V85" s="16">
        <f>SUM(V8:V84)</f>
        <v>324</v>
      </c>
      <c r="W85" s="16">
        <f>SUM(W8:W84)</f>
        <v>2614</v>
      </c>
      <c r="X85" s="16">
        <f>SUM(X8:X84)</f>
        <v>972</v>
      </c>
      <c r="Y85" s="16">
        <f>SUM(Y8:Y84)</f>
        <v>156</v>
      </c>
      <c r="Z85" s="16">
        <f>SUM(Z8:Z84)</f>
        <v>4741</v>
      </c>
      <c r="AA85" s="16">
        <f>SUM(AA8:AA84)</f>
        <v>22322</v>
      </c>
      <c r="AB85" s="10"/>
    </row>
    <row r="86" spans="1:29" ht="20.100000000000001" customHeight="1" x14ac:dyDescent="0.2">
      <c r="A86" s="9"/>
      <c r="B86" s="46" t="s">
        <v>24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3"/>
      <c r="AB86" s="10"/>
      <c r="AC86" s="3"/>
    </row>
    <row r="87" spans="1:29" x14ac:dyDescent="0.2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9"/>
    </row>
    <row r="88" spans="1:29" ht="3.95" customHeight="1" x14ac:dyDescent="0.2">
      <c r="B88" s="4"/>
    </row>
    <row r="90" spans="1:29" x14ac:dyDescent="0.2">
      <c r="Z90" s="5"/>
    </row>
  </sheetData>
  <sortState ref="B8:Y80">
    <sortCondition ref="B8:B80"/>
  </sortState>
  <mergeCells count="4">
    <mergeCell ref="B1:AB1"/>
    <mergeCell ref="AA6:AA7"/>
    <mergeCell ref="C6:S6"/>
    <mergeCell ref="T6:Z6"/>
  </mergeCells>
  <pageMargins left="0.70866141732283472" right="0.70866141732283472" top="0.74803149606299213" bottom="0.74803149606299213" header="0.31496062992125984" footer="0.31496062992125984"/>
  <pageSetup paperSize="9" orientation="landscape" r:id="rId1"/>
  <webPublishItems count="2">
    <webPublishItem id="210" divId="13215_210" sourceType="sheet" destinationFile="G:\APAE\APAE-COMU\Estadístiques internes\LLIBREDA\Lldades 2012\taules\Apartat 1\13126.htm"/>
    <webPublishItem id="23521" divId="1_1_9_23521" sourceType="range" sourceRef="A5:AB87" destinationFile="G:\GPAQ\GPAQ-COMU\Estadístiques internes\LLIBREDA\Lldades 2014\Taules\Apartat 1\1_1_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119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2015-01-26T08:09:28Z</cp:lastPrinted>
  <dcterms:created xsi:type="dcterms:W3CDTF">2009-07-21T05:51:51Z</dcterms:created>
  <dcterms:modified xsi:type="dcterms:W3CDTF">2015-01-26T08:11:20Z</dcterms:modified>
</cp:coreProperties>
</file>