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5" yWindow="5175" windowWidth="19245" windowHeight="6795"/>
  </bookViews>
  <sheets>
    <sheet name="1.3.2.5" sheetId="1" r:id="rId1"/>
  </sheets>
  <externalReferences>
    <externalReference r:id="rId2"/>
    <externalReference r:id="rId3"/>
    <externalReference r:id="rId4"/>
  </externalReferences>
  <definedNames>
    <definedName name="_1Àrea_d_impressió" localSheetId="0">'1.3.2.5'!$A$3:$U$68</definedName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_xlnm.Extract">[3]Índex!#REF!</definedName>
    <definedName name="Área_de_extracción2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C22" i="1"/>
  <c r="N30" i="1" l="1"/>
  <c r="F30" i="1"/>
  <c r="E29" i="1"/>
  <c r="E30" i="1" s="1"/>
  <c r="C29" i="1"/>
  <c r="C30" i="1" s="1"/>
  <c r="T23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4" i="1"/>
  <c r="T25" i="1"/>
  <c r="T26" i="1"/>
  <c r="T27" i="1"/>
  <c r="T28" i="1"/>
  <c r="T6" i="1"/>
  <c r="D29" i="1"/>
  <c r="D30" i="1" s="1"/>
  <c r="F29" i="1"/>
  <c r="G29" i="1"/>
  <c r="G30" i="1" s="1"/>
  <c r="H29" i="1"/>
  <c r="H30" i="1" s="1"/>
  <c r="I29" i="1"/>
  <c r="I30" i="1" s="1"/>
  <c r="J29" i="1"/>
  <c r="J30" i="1" s="1"/>
  <c r="K29" i="1"/>
  <c r="K30" i="1" s="1"/>
  <c r="L29" i="1"/>
  <c r="L30" i="1" s="1"/>
  <c r="M29" i="1"/>
  <c r="M30" i="1" s="1"/>
  <c r="N29" i="1"/>
  <c r="O29" i="1"/>
  <c r="O30" i="1" s="1"/>
  <c r="P29" i="1"/>
  <c r="P30" i="1" s="1"/>
  <c r="Q29" i="1"/>
  <c r="Q30" i="1" s="1"/>
  <c r="R29" i="1"/>
  <c r="R30" i="1" s="1"/>
  <c r="S29" i="1"/>
  <c r="S30" i="1" s="1"/>
  <c r="T22" i="1" l="1"/>
  <c r="T29" i="1"/>
  <c r="T30" i="1" s="1"/>
</calcChain>
</file>

<file path=xl/sharedStrings.xml><?xml version="1.0" encoding="utf-8"?>
<sst xmlns="http://schemas.openxmlformats.org/spreadsheetml/2006/main" count="48" uniqueCount="48">
  <si>
    <t>390 ESAB</t>
  </si>
  <si>
    <t>370 EUOOT</t>
  </si>
  <si>
    <t>340 EPSEVG</t>
  </si>
  <si>
    <t>330 EPSEM</t>
  </si>
  <si>
    <t>310 EPSEB</t>
  </si>
  <si>
    <t>290 ETSAV</t>
  </si>
  <si>
    <t>280 FNB</t>
  </si>
  <si>
    <t>270 FIB</t>
  </si>
  <si>
    <t>250 ETSECCPB</t>
  </si>
  <si>
    <t>240 ETSEIB</t>
  </si>
  <si>
    <t>230 ETSETB</t>
  </si>
  <si>
    <t>220 ETSEIAT</t>
  </si>
  <si>
    <t>210 ETSAB</t>
  </si>
  <si>
    <t>200 FME</t>
  </si>
  <si>
    <t>Total</t>
  </si>
  <si>
    <t>País Valencià</t>
  </si>
  <si>
    <t>País Basc</t>
  </si>
  <si>
    <t>La Rioja</t>
  </si>
  <si>
    <t>Navarra</t>
  </si>
  <si>
    <t>Múrcia</t>
  </si>
  <si>
    <t>Ceuta i Melilla</t>
  </si>
  <si>
    <t>Madrid</t>
  </si>
  <si>
    <t>Galícia</t>
  </si>
  <si>
    <t>Extremadura</t>
  </si>
  <si>
    <t>Castella-la Manxa</t>
  </si>
  <si>
    <t>Castella i Lleó</t>
  </si>
  <si>
    <t>Canàries</t>
  </si>
  <si>
    <t>Principat d'Astúries</t>
  </si>
  <si>
    <t>Aragó</t>
  </si>
  <si>
    <t>Andalusia</t>
  </si>
  <si>
    <t xml:space="preserve">Centre </t>
  </si>
  <si>
    <t>300 EETAC</t>
  </si>
  <si>
    <t>320 EET</t>
  </si>
  <si>
    <t xml:space="preserve"> </t>
  </si>
  <si>
    <t>Cantàbria</t>
  </si>
  <si>
    <t>801 EUNCET</t>
  </si>
  <si>
    <t xml:space="preserve">802 EAE </t>
  </si>
  <si>
    <t xml:space="preserve">804 CITM </t>
  </si>
  <si>
    <t>820 EUETIB</t>
  </si>
  <si>
    <t>840 EUPMT</t>
  </si>
  <si>
    <t xml:space="preserve">860 EEI </t>
  </si>
  <si>
    <t>TOTAL UPC</t>
  </si>
  <si>
    <t>Total Centres Propis</t>
  </si>
  <si>
    <t>Total Centres Adscrits</t>
  </si>
  <si>
    <t>Dades a maig de 2014</t>
  </si>
  <si>
    <t>Balears</t>
  </si>
  <si>
    <t>Estudiantat d'estudis de grau</t>
  </si>
  <si>
    <t>MATRÍCULA PER LLOC DE RESIDÈNCIA FAMILIAR A L'ESTAT ESPANYOL (excepte Catalunya)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</si>
</sst>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6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4">
    <xf numFmtId="0" fontId="0" fillId="0" borderId="0"/>
    <xf numFmtId="0" fontId="1" fillId="0" borderId="1" applyNumberFormat="0" applyFont="0" applyFill="0" applyAlignment="0" applyProtection="0"/>
    <xf numFmtId="0" fontId="2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2" fillId="3" borderId="4" applyNumberFormat="0" applyFont="0" applyFill="0" applyAlignment="0" applyProtection="0"/>
    <xf numFmtId="0" fontId="3" fillId="2" borderId="0">
      <alignment horizontal="left" vertical="center"/>
    </xf>
    <xf numFmtId="0" fontId="2" fillId="3" borderId="5" applyNumberFormat="0" applyFont="0" applyFill="0" applyAlignment="0" applyProtection="0"/>
    <xf numFmtId="4" fontId="5" fillId="4" borderId="6" applyNumberFormat="0">
      <alignment vertical="center"/>
    </xf>
    <xf numFmtId="3" fontId="6" fillId="3" borderId="0" applyNumberFormat="0">
      <alignment vertical="center"/>
    </xf>
    <xf numFmtId="3" fontId="6" fillId="6" borderId="6" applyNumberFormat="0">
      <alignment vertical="center"/>
    </xf>
    <xf numFmtId="3" fontId="6" fillId="7" borderId="6" applyNumberFormat="0">
      <alignment vertical="center"/>
    </xf>
    <xf numFmtId="0" fontId="7" fillId="5" borderId="6">
      <alignment horizontal="center" vertical="center" wrapText="1"/>
    </xf>
    <xf numFmtId="0" fontId="1" fillId="0" borderId="7" applyNumberFormat="0" applyFont="0" applyFill="0" applyAlignment="0" applyProtection="0"/>
    <xf numFmtId="0" fontId="2" fillId="3" borderId="8" applyNumberFormat="0" applyFont="0" applyFill="0" applyAlignment="0" applyProtection="0"/>
    <xf numFmtId="0" fontId="7" fillId="0" borderId="9" applyNumberFormat="0" applyFont="0" applyFill="0" applyAlignment="0" applyProtection="0">
      <alignment horizontal="center" vertical="top" wrapText="1"/>
    </xf>
    <xf numFmtId="0" fontId="8" fillId="0" borderId="10" applyNumberFormat="0" applyFont="0" applyFill="0" applyAlignment="0" applyProtection="0">
      <alignment horizontal="center" vertical="top" wrapText="1"/>
    </xf>
    <xf numFmtId="0" fontId="4" fillId="0" borderId="1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3" applyNumberFormat="0" applyFont="0" applyFill="0" applyAlignment="0" applyProtection="0"/>
    <xf numFmtId="4" fontId="7" fillId="5" borderId="6">
      <alignment horizontal="left" vertical="center"/>
    </xf>
    <xf numFmtId="0" fontId="5" fillId="5" borderId="6">
      <alignment horizontal="left"/>
    </xf>
    <xf numFmtId="0" fontId="5" fillId="3" borderId="6">
      <alignment horizontal="left"/>
    </xf>
    <xf numFmtId="0" fontId="5" fillId="4" borderId="6">
      <alignment horizontal="left"/>
    </xf>
    <xf numFmtId="0" fontId="5" fillId="9" borderId="6">
      <alignment horizontal="left" vertical="center"/>
    </xf>
    <xf numFmtId="4" fontId="6" fillId="3" borderId="6" applyNumberFormat="0">
      <alignment vertical="center"/>
    </xf>
    <xf numFmtId="4" fontId="6" fillId="4" borderId="6" applyNumberFormat="0">
      <alignment vertical="center"/>
    </xf>
    <xf numFmtId="0" fontId="6" fillId="8" borderId="6">
      <alignment horizontal="left" vertical="center"/>
    </xf>
    <xf numFmtId="0" fontId="7" fillId="10" borderId="6">
      <alignment horizontal="center" vertical="center"/>
    </xf>
    <xf numFmtId="0" fontId="7" fillId="5" borderId="6">
      <alignment horizontal="center" vertical="center"/>
    </xf>
    <xf numFmtId="4" fontId="5" fillId="9" borderId="6" applyNumberFormat="0">
      <alignment vertical="center"/>
    </xf>
    <xf numFmtId="4" fontId="5" fillId="5" borderId="6" applyNumberFormat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25">
    <xf numFmtId="0" fontId="0" fillId="0" borderId="0" xfId="0"/>
    <xf numFmtId="0" fontId="9" fillId="2" borderId="0" xfId="0" applyFont="1" applyFill="1"/>
    <xf numFmtId="0" fontId="9" fillId="2" borderId="12" xfId="14" applyFont="1" applyFill="1" applyBorder="1" applyAlignment="1"/>
    <xf numFmtId="0" fontId="9" fillId="2" borderId="13" xfId="13" applyFont="1" applyFill="1" applyBorder="1"/>
    <xf numFmtId="0" fontId="9" fillId="2" borderId="14" xfId="12" applyFont="1" applyFill="1" applyBorder="1"/>
    <xf numFmtId="0" fontId="9" fillId="2" borderId="15" xfId="6" applyFont="1" applyFill="1" applyBorder="1"/>
    <xf numFmtId="0" fontId="11" fillId="11" borderId="11" xfId="11" applyFont="1" applyFill="1" applyBorder="1">
      <alignment horizontal="center" vertical="center" wrapText="1"/>
    </xf>
    <xf numFmtId="0" fontId="9" fillId="2" borderId="16" xfId="4" applyFont="1" applyFill="1" applyBorder="1"/>
    <xf numFmtId="0" fontId="10" fillId="2" borderId="11" xfId="5" applyFont="1" applyBorder="1">
      <alignment horizontal="left" vertical="center"/>
    </xf>
    <xf numFmtId="0" fontId="10" fillId="2" borderId="11" xfId="0" applyFont="1" applyFill="1" applyBorder="1"/>
    <xf numFmtId="0" fontId="9" fillId="2" borderId="17" xfId="3" applyFont="1" applyFill="1" applyBorder="1"/>
    <xf numFmtId="0" fontId="9" fillId="2" borderId="18" xfId="2" applyFont="1" applyFill="1" applyBorder="1"/>
    <xf numFmtId="0" fontId="9" fillId="2" borderId="19" xfId="1" applyFont="1" applyFill="1" applyBorder="1"/>
    <xf numFmtId="164" fontId="9" fillId="12" borderId="11" xfId="10" applyNumberFormat="1" applyFont="1" applyFill="1" applyBorder="1" applyAlignment="1">
      <alignment horizontal="right" vertical="center"/>
    </xf>
    <xf numFmtId="164" fontId="9" fillId="13" borderId="11" xfId="9" applyNumberFormat="1" applyFont="1" applyFill="1" applyBorder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4" fillId="2" borderId="0" xfId="0" applyFont="1" applyFill="1"/>
    <xf numFmtId="0" fontId="15" fillId="2" borderId="0" xfId="0" applyFont="1" applyFill="1"/>
    <xf numFmtId="164" fontId="11" fillId="11" borderId="11" xfId="9" applyNumberFormat="1" applyFont="1" applyFill="1" applyBorder="1" applyAlignment="1">
      <alignment horizontal="right" vertical="center"/>
    </xf>
    <xf numFmtId="0" fontId="12" fillId="14" borderId="11" xfId="7" applyNumberFormat="1" applyFont="1" applyFill="1" applyBorder="1" applyAlignment="1">
      <alignment vertical="center" wrapText="1"/>
    </xf>
    <xf numFmtId="164" fontId="11" fillId="14" borderId="11" xfId="7" applyNumberFormat="1" applyFont="1" applyFill="1" applyBorder="1" applyAlignment="1">
      <alignment horizontal="right" vertical="center"/>
    </xf>
    <xf numFmtId="0" fontId="11" fillId="14" borderId="11" xfId="9" applyNumberFormat="1" applyFont="1" applyFill="1" applyBorder="1" applyAlignment="1">
      <alignment horizontal="left" vertical="center"/>
    </xf>
    <xf numFmtId="0" fontId="11" fillId="14" borderId="11" xfId="10" applyNumberFormat="1" applyFont="1" applyFill="1" applyBorder="1" applyAlignment="1">
      <alignment horizontal="left" vertical="center"/>
    </xf>
    <xf numFmtId="0" fontId="11" fillId="15" borderId="11" xfId="8" applyNumberFormat="1" applyFont="1" applyFill="1" applyBorder="1">
      <alignment vertical="center"/>
    </xf>
    <xf numFmtId="164" fontId="11" fillId="15" borderId="11" xfId="8" applyNumberFormat="1" applyFont="1" applyFill="1" applyBorder="1" applyAlignment="1">
      <alignment horizontal="right" vertical="center"/>
    </xf>
  </cellXfs>
  <cellStyles count="34">
    <cellStyle name="BodeExteior" xfId="15"/>
    <cellStyle name="BordeEsqDI" xfId="1"/>
    <cellStyle name="BordeEsqDI 2" xfId="16"/>
    <cellStyle name="BordeEsqDS" xfId="12"/>
    <cellStyle name="BordeEsqDS 2" xfId="17"/>
    <cellStyle name="BordeEsqII" xfId="3"/>
    <cellStyle name="BordeEsqII 2" xfId="18"/>
    <cellStyle name="BordeEsqIS" xfId="14"/>
    <cellStyle name="BordeTablaDer" xfId="4"/>
    <cellStyle name="BordeTablaInf" xfId="2"/>
    <cellStyle name="BordeTablaIzq" xfId="6"/>
    <cellStyle name="BordeTablaSup" xfId="13"/>
    <cellStyle name="CMenuIzq" xfId="19"/>
    <cellStyle name="CMenuIzqTotal" xfId="20"/>
    <cellStyle name="CMenuIzqTotal0" xfId="21"/>
    <cellStyle name="CMenuIzqTotal1" xfId="22"/>
    <cellStyle name="CMenuIzqTotal2" xfId="23"/>
    <cellStyle name="comentario" xfId="5"/>
    <cellStyle name="fColor1" xfId="9"/>
    <cellStyle name="fColor2" xfId="10"/>
    <cellStyle name="fColor3" xfId="24"/>
    <cellStyle name="fColor4" xfId="25"/>
    <cellStyle name="fSubTitulo" xfId="26"/>
    <cellStyle name="fTitularOscura" xfId="27"/>
    <cellStyle name="fTitulo" xfId="11"/>
    <cellStyle name="fTotal0" xfId="8"/>
    <cellStyle name="fTotal1" xfId="7"/>
    <cellStyle name="fTotal1Columna" xfId="28"/>
    <cellStyle name="fTotal2" xfId="29"/>
    <cellStyle name="fTotal3" xfId="30"/>
    <cellStyle name="Normal" xfId="0" builtinId="0"/>
    <cellStyle name="Normal 2" xfId="31"/>
    <cellStyle name="Percentual 2" xfId="32"/>
    <cellStyle name="SinEstilo" xfId="33"/>
  </cellStyles>
  <dxfs count="0"/>
  <tableStyles count="0" defaultTableStyle="TableStyleMedium9" defaultPivotStyle="PivotStyleLight16"/>
  <colors>
    <mruColors>
      <color rgb="FFDBE5F1"/>
      <color rgb="FFB8CCE4"/>
      <color rgb="FF376091"/>
      <color rgb="FF003366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AE\APAE-COMU\Estad&#237;stiques%20internes\LLIBREDA\Lldades%202009\Dades%20externes%20rebudes\montse\13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.2.3"/>
      <sheetName val="1323"/>
    </sheetNames>
    <definedNames>
      <definedName name="_xlbgnm.pa1" refersTo="#¡REF!"/>
      <definedName name="_xlbgnm.pa10" refersTo="#¡REF!"/>
      <definedName name="_xlbgnm.pa11" refersTo="#¡REF!"/>
      <definedName name="_xlbgnm.pa2" refersTo="#¡REF!"/>
      <definedName name="_xlbgnm.pa3" refersTo="#¡REF!"/>
      <definedName name="_xlbgnm.pa4" refersTo="#¡REF!"/>
      <definedName name="_xlbgnm.pa5" refersTo="#¡REF!"/>
      <definedName name="_xlbgnm.pa6" refersTo="#¡REF!"/>
      <definedName name="_xlbgnm.pa7" refersTo="#¡REF!"/>
      <definedName name="_xlbgnm.pa8" refersTo="#¡REF!"/>
      <definedName name="_xlbgnm.pa9" refersTo="#¡REF!"/>
    </definedNames>
    <sheetDataSet>
      <sheetData sheetId="0">
        <row r="25">
          <cell r="G25" t="str">
            <v>% Dones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topLeftCell="C1" zoomScale="90" zoomScaleNormal="90" workbookViewId="0">
      <selection activeCell="V27" sqref="V27"/>
    </sheetView>
  </sheetViews>
  <sheetFormatPr baseColWidth="10" defaultColWidth="11.42578125" defaultRowHeight="12.75" x14ac:dyDescent="0.2"/>
  <cols>
    <col min="1" max="1" width="1" style="1" customWidth="1"/>
    <col min="2" max="2" width="22.85546875" style="1" customWidth="1"/>
    <col min="3" max="3" width="10.7109375" style="1" customWidth="1"/>
    <col min="4" max="4" width="9" style="1" customWidth="1"/>
    <col min="5" max="5" width="10.28515625" style="1" customWidth="1"/>
    <col min="6" max="6" width="10.42578125" style="1" customWidth="1"/>
    <col min="7" max="8" width="10.140625" style="1" customWidth="1"/>
    <col min="9" max="10" width="11.42578125" style="1"/>
    <col min="11" max="11" width="9.85546875" style="1" customWidth="1"/>
    <col min="12" max="12" width="12.7109375" style="1" bestFit="1" customWidth="1"/>
    <col min="13" max="13" width="8.85546875" style="1" customWidth="1"/>
    <col min="14" max="14" width="9.140625" style="1" customWidth="1"/>
    <col min="15" max="15" width="8" style="1" customWidth="1"/>
    <col min="16" max="16" width="8.42578125" style="1" bestFit="1" customWidth="1"/>
    <col min="17" max="17" width="10.28515625" style="1" customWidth="1"/>
    <col min="18" max="18" width="9.7109375" style="1" bestFit="1" customWidth="1"/>
    <col min="19" max="19" width="10.140625" style="1" customWidth="1"/>
    <col min="20" max="20" width="8.140625" style="1" customWidth="1"/>
    <col min="21" max="21" width="0.5703125" style="1" customWidth="1"/>
    <col min="22" max="16384" width="11.42578125" style="1"/>
  </cols>
  <sheetData>
    <row r="1" spans="1:21" s="16" customFormat="1" x14ac:dyDescent="0.2">
      <c r="A1" s="16" t="s">
        <v>33</v>
      </c>
      <c r="B1" s="17" t="s">
        <v>46</v>
      </c>
    </row>
    <row r="2" spans="1:21" s="16" customFormat="1" x14ac:dyDescent="0.2">
      <c r="B2" s="17" t="s">
        <v>47</v>
      </c>
    </row>
    <row r="3" spans="1:21" x14ac:dyDescent="0.2">
      <c r="B3" s="15"/>
    </row>
    <row r="4" spans="1:21" ht="3.9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</row>
    <row r="5" spans="1:21" ht="28.5" customHeight="1" x14ac:dyDescent="0.2">
      <c r="A5" s="5"/>
      <c r="B5" s="6" t="s">
        <v>30</v>
      </c>
      <c r="C5" s="6" t="s">
        <v>29</v>
      </c>
      <c r="D5" s="6" t="s">
        <v>28</v>
      </c>
      <c r="E5" s="6" t="s">
        <v>27</v>
      </c>
      <c r="F5" s="6" t="s">
        <v>45</v>
      </c>
      <c r="G5" s="6" t="s">
        <v>26</v>
      </c>
      <c r="H5" s="6" t="s">
        <v>34</v>
      </c>
      <c r="I5" s="6" t="s">
        <v>25</v>
      </c>
      <c r="J5" s="6" t="s">
        <v>24</v>
      </c>
      <c r="K5" s="6" t="s">
        <v>20</v>
      </c>
      <c r="L5" s="6" t="s">
        <v>23</v>
      </c>
      <c r="M5" s="6" t="s">
        <v>22</v>
      </c>
      <c r="N5" s="6" t="s">
        <v>21</v>
      </c>
      <c r="O5" s="6" t="s">
        <v>19</v>
      </c>
      <c r="P5" s="6" t="s">
        <v>18</v>
      </c>
      <c r="Q5" s="6" t="s">
        <v>17</v>
      </c>
      <c r="R5" s="6" t="s">
        <v>16</v>
      </c>
      <c r="S5" s="6" t="s">
        <v>15</v>
      </c>
      <c r="T5" s="6" t="s">
        <v>14</v>
      </c>
      <c r="U5" s="7"/>
    </row>
    <row r="6" spans="1:21" ht="20.100000000000001" customHeight="1" x14ac:dyDescent="0.2">
      <c r="A6" s="5"/>
      <c r="B6" s="21" t="s">
        <v>13</v>
      </c>
      <c r="C6" s="14">
        <v>4</v>
      </c>
      <c r="D6" s="14">
        <v>3</v>
      </c>
      <c r="E6" s="14">
        <v>0</v>
      </c>
      <c r="F6" s="14">
        <v>9</v>
      </c>
      <c r="G6" s="14">
        <v>1</v>
      </c>
      <c r="H6" s="14">
        <v>0</v>
      </c>
      <c r="I6" s="14">
        <v>3</v>
      </c>
      <c r="J6" s="14">
        <v>2</v>
      </c>
      <c r="K6" s="14">
        <v>0</v>
      </c>
      <c r="L6" s="14">
        <v>0</v>
      </c>
      <c r="M6" s="14">
        <v>4</v>
      </c>
      <c r="N6" s="14">
        <v>1</v>
      </c>
      <c r="O6" s="14">
        <v>2</v>
      </c>
      <c r="P6" s="14">
        <v>2</v>
      </c>
      <c r="Q6" s="14">
        <v>0</v>
      </c>
      <c r="R6" s="14">
        <v>1</v>
      </c>
      <c r="S6" s="14">
        <v>7</v>
      </c>
      <c r="T6" s="18">
        <f>SUM(C6:S6)</f>
        <v>39</v>
      </c>
      <c r="U6" s="7"/>
    </row>
    <row r="7" spans="1:21" ht="20.100000000000001" customHeight="1" x14ac:dyDescent="0.2">
      <c r="A7" s="5"/>
      <c r="B7" s="22" t="s">
        <v>12</v>
      </c>
      <c r="C7" s="13">
        <v>5</v>
      </c>
      <c r="D7" s="13">
        <v>36</v>
      </c>
      <c r="E7" s="13">
        <v>4</v>
      </c>
      <c r="F7" s="13">
        <v>144</v>
      </c>
      <c r="G7" s="13">
        <v>8</v>
      </c>
      <c r="H7" s="13">
        <v>6</v>
      </c>
      <c r="I7" s="13">
        <v>7</v>
      </c>
      <c r="J7" s="13">
        <v>4</v>
      </c>
      <c r="K7" s="13">
        <v>2</v>
      </c>
      <c r="L7" s="13">
        <v>2</v>
      </c>
      <c r="M7" s="13">
        <v>18</v>
      </c>
      <c r="N7" s="13">
        <v>7</v>
      </c>
      <c r="O7" s="13">
        <v>1</v>
      </c>
      <c r="P7" s="13">
        <v>7</v>
      </c>
      <c r="Q7" s="13">
        <v>5</v>
      </c>
      <c r="R7" s="13">
        <v>41</v>
      </c>
      <c r="S7" s="13">
        <v>33</v>
      </c>
      <c r="T7" s="18">
        <f t="shared" ref="T7:T28" si="0">SUM(C7:S7)</f>
        <v>330</v>
      </c>
      <c r="U7" s="7"/>
    </row>
    <row r="8" spans="1:21" ht="20.100000000000001" customHeight="1" x14ac:dyDescent="0.2">
      <c r="A8" s="5"/>
      <c r="B8" s="21" t="s">
        <v>11</v>
      </c>
      <c r="C8" s="14">
        <v>1</v>
      </c>
      <c r="D8" s="14">
        <v>2</v>
      </c>
      <c r="E8" s="14">
        <v>0</v>
      </c>
      <c r="F8" s="14">
        <v>47</v>
      </c>
      <c r="G8" s="14">
        <v>5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2</v>
      </c>
      <c r="N8" s="14">
        <v>0</v>
      </c>
      <c r="O8" s="14">
        <v>4</v>
      </c>
      <c r="P8" s="14">
        <v>2</v>
      </c>
      <c r="Q8" s="14">
        <v>2</v>
      </c>
      <c r="R8" s="14">
        <v>1</v>
      </c>
      <c r="S8" s="14">
        <v>8</v>
      </c>
      <c r="T8" s="18">
        <f t="shared" si="0"/>
        <v>74</v>
      </c>
      <c r="U8" s="7"/>
    </row>
    <row r="9" spans="1:21" ht="20.100000000000001" customHeight="1" x14ac:dyDescent="0.2">
      <c r="A9" s="5"/>
      <c r="B9" s="22" t="s">
        <v>10</v>
      </c>
      <c r="C9" s="13">
        <v>6</v>
      </c>
      <c r="D9" s="13">
        <v>5</v>
      </c>
      <c r="E9" s="13">
        <v>1</v>
      </c>
      <c r="F9" s="13">
        <v>42</v>
      </c>
      <c r="G9" s="13">
        <v>2</v>
      </c>
      <c r="H9" s="13">
        <v>1</v>
      </c>
      <c r="I9" s="13">
        <v>2</v>
      </c>
      <c r="J9" s="13">
        <v>2</v>
      </c>
      <c r="K9" s="13">
        <v>0</v>
      </c>
      <c r="L9" s="13">
        <v>0</v>
      </c>
      <c r="M9" s="13">
        <v>5</v>
      </c>
      <c r="N9" s="13">
        <v>3</v>
      </c>
      <c r="O9" s="13">
        <v>2</v>
      </c>
      <c r="P9" s="13">
        <v>3</v>
      </c>
      <c r="Q9" s="13">
        <v>2</v>
      </c>
      <c r="R9" s="13">
        <v>2</v>
      </c>
      <c r="S9" s="13">
        <v>22</v>
      </c>
      <c r="T9" s="18">
        <f t="shared" si="0"/>
        <v>100</v>
      </c>
      <c r="U9" s="7"/>
    </row>
    <row r="10" spans="1:21" ht="20.100000000000001" customHeight="1" x14ac:dyDescent="0.2">
      <c r="A10" s="5"/>
      <c r="B10" s="21" t="s">
        <v>9</v>
      </c>
      <c r="C10" s="14">
        <v>3</v>
      </c>
      <c r="D10" s="14">
        <v>8</v>
      </c>
      <c r="E10" s="14">
        <v>0</v>
      </c>
      <c r="F10" s="14">
        <v>81</v>
      </c>
      <c r="G10" s="14">
        <v>4</v>
      </c>
      <c r="H10" s="14">
        <v>0</v>
      </c>
      <c r="I10" s="14">
        <v>2</v>
      </c>
      <c r="J10" s="14">
        <v>1</v>
      </c>
      <c r="K10" s="14">
        <v>0</v>
      </c>
      <c r="L10" s="14">
        <v>0</v>
      </c>
      <c r="M10" s="14">
        <v>1</v>
      </c>
      <c r="N10" s="14">
        <v>1</v>
      </c>
      <c r="O10" s="14">
        <v>0</v>
      </c>
      <c r="P10" s="14">
        <v>1</v>
      </c>
      <c r="Q10" s="14">
        <v>1</v>
      </c>
      <c r="R10" s="14">
        <v>5</v>
      </c>
      <c r="S10" s="14">
        <v>11</v>
      </c>
      <c r="T10" s="18">
        <f t="shared" si="0"/>
        <v>119</v>
      </c>
      <c r="U10" s="7"/>
    </row>
    <row r="11" spans="1:21" ht="20.100000000000001" customHeight="1" x14ac:dyDescent="0.2">
      <c r="A11" s="5"/>
      <c r="B11" s="22" t="s">
        <v>8</v>
      </c>
      <c r="C11" s="13">
        <v>4</v>
      </c>
      <c r="D11" s="13">
        <v>13</v>
      </c>
      <c r="E11" s="13">
        <v>1</v>
      </c>
      <c r="F11" s="13">
        <v>38</v>
      </c>
      <c r="G11" s="13">
        <v>1</v>
      </c>
      <c r="H11" s="13">
        <v>0</v>
      </c>
      <c r="I11" s="13">
        <v>1</v>
      </c>
      <c r="J11" s="13">
        <v>1</v>
      </c>
      <c r="K11" s="13">
        <v>0</v>
      </c>
      <c r="L11" s="13">
        <v>0</v>
      </c>
      <c r="M11" s="13">
        <v>3</v>
      </c>
      <c r="N11" s="13">
        <v>0</v>
      </c>
      <c r="O11" s="13">
        <v>0</v>
      </c>
      <c r="P11" s="13">
        <v>4</v>
      </c>
      <c r="Q11" s="13">
        <v>2</v>
      </c>
      <c r="R11" s="13">
        <v>2</v>
      </c>
      <c r="S11" s="13">
        <v>10</v>
      </c>
      <c r="T11" s="18">
        <f t="shared" si="0"/>
        <v>80</v>
      </c>
      <c r="U11" s="7"/>
    </row>
    <row r="12" spans="1:21" ht="20.100000000000001" customHeight="1" x14ac:dyDescent="0.2">
      <c r="A12" s="5"/>
      <c r="B12" s="21" t="s">
        <v>7</v>
      </c>
      <c r="C12" s="14">
        <v>4</v>
      </c>
      <c r="D12" s="14">
        <v>7</v>
      </c>
      <c r="E12" s="14">
        <v>1</v>
      </c>
      <c r="F12" s="14">
        <v>42</v>
      </c>
      <c r="G12" s="14">
        <v>4</v>
      </c>
      <c r="H12" s="14">
        <v>0</v>
      </c>
      <c r="I12" s="14">
        <v>4</v>
      </c>
      <c r="J12" s="14">
        <v>1</v>
      </c>
      <c r="K12" s="14">
        <v>0</v>
      </c>
      <c r="L12" s="14">
        <v>0</v>
      </c>
      <c r="M12" s="14">
        <v>2</v>
      </c>
      <c r="N12" s="14">
        <v>1</v>
      </c>
      <c r="O12" s="14">
        <v>0</v>
      </c>
      <c r="P12" s="14">
        <v>2</v>
      </c>
      <c r="Q12" s="14">
        <v>2</v>
      </c>
      <c r="R12" s="14">
        <v>3</v>
      </c>
      <c r="S12" s="14">
        <v>4</v>
      </c>
      <c r="T12" s="18">
        <f t="shared" si="0"/>
        <v>77</v>
      </c>
      <c r="U12" s="7"/>
    </row>
    <row r="13" spans="1:21" ht="20.100000000000001" customHeight="1" x14ac:dyDescent="0.2">
      <c r="A13" s="5"/>
      <c r="B13" s="22" t="s">
        <v>6</v>
      </c>
      <c r="C13" s="13">
        <v>0</v>
      </c>
      <c r="D13" s="13">
        <v>2</v>
      </c>
      <c r="E13" s="13">
        <v>0</v>
      </c>
      <c r="F13" s="13">
        <v>50</v>
      </c>
      <c r="G13" s="13">
        <v>1</v>
      </c>
      <c r="H13" s="13">
        <v>1</v>
      </c>
      <c r="I13" s="13">
        <v>0</v>
      </c>
      <c r="J13" s="13">
        <v>1</v>
      </c>
      <c r="K13" s="13">
        <v>0</v>
      </c>
      <c r="L13" s="13">
        <v>0</v>
      </c>
      <c r="M13" s="13">
        <v>3</v>
      </c>
      <c r="N13" s="13">
        <v>1</v>
      </c>
      <c r="O13" s="13">
        <v>0</v>
      </c>
      <c r="P13" s="13">
        <v>0</v>
      </c>
      <c r="Q13" s="13">
        <v>1</v>
      </c>
      <c r="R13" s="13">
        <v>4</v>
      </c>
      <c r="S13" s="13">
        <v>9</v>
      </c>
      <c r="T13" s="18">
        <f t="shared" si="0"/>
        <v>73</v>
      </c>
      <c r="U13" s="7"/>
    </row>
    <row r="14" spans="1:21" ht="20.100000000000001" customHeight="1" x14ac:dyDescent="0.2">
      <c r="A14" s="5"/>
      <c r="B14" s="21" t="s">
        <v>5</v>
      </c>
      <c r="C14" s="14">
        <v>1</v>
      </c>
      <c r="D14" s="14">
        <v>3</v>
      </c>
      <c r="E14" s="14">
        <v>0</v>
      </c>
      <c r="F14" s="14">
        <v>16</v>
      </c>
      <c r="G14" s="14">
        <v>2</v>
      </c>
      <c r="H14" s="14">
        <v>3</v>
      </c>
      <c r="I14" s="14">
        <v>0</v>
      </c>
      <c r="J14" s="14">
        <v>0</v>
      </c>
      <c r="K14" s="14">
        <v>0</v>
      </c>
      <c r="L14" s="14">
        <v>0</v>
      </c>
      <c r="M14" s="14">
        <v>2</v>
      </c>
      <c r="N14" s="14">
        <v>0</v>
      </c>
      <c r="O14" s="14">
        <v>0</v>
      </c>
      <c r="P14" s="14">
        <v>1</v>
      </c>
      <c r="Q14" s="14">
        <v>0</v>
      </c>
      <c r="R14" s="14">
        <v>4</v>
      </c>
      <c r="S14" s="14">
        <v>4</v>
      </c>
      <c r="T14" s="18">
        <f t="shared" si="0"/>
        <v>36</v>
      </c>
      <c r="U14" s="7"/>
    </row>
    <row r="15" spans="1:21" ht="20.100000000000001" customHeight="1" x14ac:dyDescent="0.2">
      <c r="A15" s="5"/>
      <c r="B15" s="22" t="s">
        <v>31</v>
      </c>
      <c r="C15" s="13">
        <v>9</v>
      </c>
      <c r="D15" s="13">
        <v>8</v>
      </c>
      <c r="E15" s="13">
        <v>0</v>
      </c>
      <c r="F15" s="13">
        <v>22</v>
      </c>
      <c r="G15" s="13">
        <v>4</v>
      </c>
      <c r="H15" s="13">
        <v>2</v>
      </c>
      <c r="I15" s="13">
        <v>1</v>
      </c>
      <c r="J15" s="13">
        <v>1</v>
      </c>
      <c r="K15" s="13">
        <v>1</v>
      </c>
      <c r="L15" s="13">
        <v>1</v>
      </c>
      <c r="M15" s="13">
        <v>4</v>
      </c>
      <c r="N15" s="13">
        <v>5</v>
      </c>
      <c r="O15" s="13">
        <v>2</v>
      </c>
      <c r="P15" s="13">
        <v>0</v>
      </c>
      <c r="Q15" s="13">
        <v>2</v>
      </c>
      <c r="R15" s="13">
        <v>5</v>
      </c>
      <c r="S15" s="13">
        <v>13</v>
      </c>
      <c r="T15" s="18">
        <f t="shared" si="0"/>
        <v>80</v>
      </c>
      <c r="U15" s="7"/>
    </row>
    <row r="16" spans="1:21" ht="20.100000000000001" customHeight="1" x14ac:dyDescent="0.2">
      <c r="A16" s="5"/>
      <c r="B16" s="21" t="s">
        <v>4</v>
      </c>
      <c r="C16" s="14">
        <v>3</v>
      </c>
      <c r="D16" s="14">
        <v>17</v>
      </c>
      <c r="E16" s="14">
        <v>2</v>
      </c>
      <c r="F16" s="14">
        <v>46</v>
      </c>
      <c r="G16" s="14">
        <v>1</v>
      </c>
      <c r="H16" s="14">
        <v>1</v>
      </c>
      <c r="I16" s="14">
        <v>3</v>
      </c>
      <c r="J16" s="14">
        <v>0</v>
      </c>
      <c r="K16" s="14">
        <v>0</v>
      </c>
      <c r="L16" s="14">
        <v>0</v>
      </c>
      <c r="M16" s="14">
        <v>3</v>
      </c>
      <c r="N16" s="14">
        <v>0</v>
      </c>
      <c r="O16" s="14">
        <v>0</v>
      </c>
      <c r="P16" s="14">
        <v>5</v>
      </c>
      <c r="Q16" s="14">
        <v>2</v>
      </c>
      <c r="R16" s="14">
        <v>10</v>
      </c>
      <c r="S16" s="14">
        <v>8</v>
      </c>
      <c r="T16" s="18">
        <f t="shared" si="0"/>
        <v>101</v>
      </c>
      <c r="U16" s="7"/>
    </row>
    <row r="17" spans="1:21" ht="20.100000000000001" customHeight="1" x14ac:dyDescent="0.2">
      <c r="A17" s="5"/>
      <c r="B17" s="22" t="s">
        <v>32</v>
      </c>
      <c r="C17" s="13">
        <v>3</v>
      </c>
      <c r="D17" s="13">
        <v>3</v>
      </c>
      <c r="E17" s="13">
        <v>0</v>
      </c>
      <c r="F17" s="13">
        <v>36</v>
      </c>
      <c r="G17" s="13">
        <v>2</v>
      </c>
      <c r="H17" s="13">
        <v>0</v>
      </c>
      <c r="I17" s="13">
        <v>3</v>
      </c>
      <c r="J17" s="13">
        <v>1</v>
      </c>
      <c r="K17" s="13">
        <v>0</v>
      </c>
      <c r="L17" s="13">
        <v>1</v>
      </c>
      <c r="M17" s="13">
        <v>4</v>
      </c>
      <c r="N17" s="13">
        <v>0</v>
      </c>
      <c r="O17" s="13">
        <v>0</v>
      </c>
      <c r="P17" s="13">
        <v>2</v>
      </c>
      <c r="Q17" s="13">
        <v>2</v>
      </c>
      <c r="R17" s="13">
        <v>2</v>
      </c>
      <c r="S17" s="13">
        <v>7</v>
      </c>
      <c r="T17" s="18">
        <f t="shared" si="0"/>
        <v>66</v>
      </c>
      <c r="U17" s="7"/>
    </row>
    <row r="18" spans="1:21" ht="20.100000000000001" customHeight="1" x14ac:dyDescent="0.2">
      <c r="A18" s="5"/>
      <c r="B18" s="21" t="s">
        <v>3</v>
      </c>
      <c r="C18" s="14">
        <v>0</v>
      </c>
      <c r="D18" s="14">
        <v>1</v>
      </c>
      <c r="E18" s="14">
        <v>0</v>
      </c>
      <c r="F18" s="14">
        <v>8</v>
      </c>
      <c r="G18" s="14">
        <v>0</v>
      </c>
      <c r="H18" s="14">
        <v>0</v>
      </c>
      <c r="I18" s="14">
        <v>0</v>
      </c>
      <c r="J18" s="14">
        <v>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3</v>
      </c>
      <c r="T18" s="18">
        <f t="shared" si="0"/>
        <v>13</v>
      </c>
      <c r="U18" s="7"/>
    </row>
    <row r="19" spans="1:21" ht="20.100000000000001" customHeight="1" x14ac:dyDescent="0.2">
      <c r="A19" s="5"/>
      <c r="B19" s="22" t="s">
        <v>2</v>
      </c>
      <c r="C19" s="13">
        <v>3</v>
      </c>
      <c r="D19" s="13">
        <v>10</v>
      </c>
      <c r="E19" s="13">
        <v>0</v>
      </c>
      <c r="F19" s="13">
        <v>38</v>
      </c>
      <c r="G19" s="13">
        <v>1</v>
      </c>
      <c r="H19" s="13">
        <v>2</v>
      </c>
      <c r="I19" s="13">
        <v>0</v>
      </c>
      <c r="J19" s="13">
        <v>1</v>
      </c>
      <c r="K19" s="13">
        <v>0</v>
      </c>
      <c r="L19" s="13">
        <v>0</v>
      </c>
      <c r="M19" s="13">
        <v>3</v>
      </c>
      <c r="N19" s="13">
        <v>0</v>
      </c>
      <c r="O19" s="13">
        <v>0</v>
      </c>
      <c r="P19" s="13">
        <v>2</v>
      </c>
      <c r="Q19" s="13">
        <v>1</v>
      </c>
      <c r="R19" s="13">
        <v>4</v>
      </c>
      <c r="S19" s="13">
        <v>5</v>
      </c>
      <c r="T19" s="18">
        <f t="shared" si="0"/>
        <v>70</v>
      </c>
      <c r="U19" s="7"/>
    </row>
    <row r="20" spans="1:21" ht="20.100000000000001" customHeight="1" x14ac:dyDescent="0.2">
      <c r="A20" s="5"/>
      <c r="B20" s="21" t="s">
        <v>1</v>
      </c>
      <c r="C20" s="14">
        <v>5</v>
      </c>
      <c r="D20" s="14">
        <v>1</v>
      </c>
      <c r="E20" s="14">
        <v>3</v>
      </c>
      <c r="F20" s="14">
        <v>16</v>
      </c>
      <c r="G20" s="14">
        <v>2</v>
      </c>
      <c r="H20" s="14">
        <v>0</v>
      </c>
      <c r="I20" s="14">
        <v>1</v>
      </c>
      <c r="J20" s="14">
        <v>2</v>
      </c>
      <c r="K20" s="14">
        <v>0</v>
      </c>
      <c r="L20" s="14">
        <v>0</v>
      </c>
      <c r="M20" s="14">
        <v>5</v>
      </c>
      <c r="N20" s="14">
        <v>2</v>
      </c>
      <c r="O20" s="14">
        <v>0</v>
      </c>
      <c r="P20" s="14">
        <v>4</v>
      </c>
      <c r="Q20" s="14">
        <v>2</v>
      </c>
      <c r="R20" s="14">
        <v>10</v>
      </c>
      <c r="S20" s="14">
        <v>4</v>
      </c>
      <c r="T20" s="18">
        <f t="shared" si="0"/>
        <v>57</v>
      </c>
      <c r="U20" s="7"/>
    </row>
    <row r="21" spans="1:21" ht="20.100000000000001" customHeight="1" x14ac:dyDescent="0.2">
      <c r="A21" s="5"/>
      <c r="B21" s="22" t="s">
        <v>0</v>
      </c>
      <c r="C21" s="13">
        <v>2</v>
      </c>
      <c r="D21" s="13">
        <v>1</v>
      </c>
      <c r="E21" s="13">
        <v>0</v>
      </c>
      <c r="F21" s="13">
        <v>24</v>
      </c>
      <c r="G21" s="13">
        <v>3</v>
      </c>
      <c r="H21" s="13">
        <v>1</v>
      </c>
      <c r="I21" s="13">
        <v>0</v>
      </c>
      <c r="J21" s="13">
        <v>1</v>
      </c>
      <c r="K21" s="13">
        <v>0</v>
      </c>
      <c r="L21" s="13">
        <v>0</v>
      </c>
      <c r="M21" s="13">
        <v>2</v>
      </c>
      <c r="N21" s="13">
        <v>1</v>
      </c>
      <c r="O21" s="13">
        <v>0</v>
      </c>
      <c r="P21" s="13">
        <v>0</v>
      </c>
      <c r="Q21" s="13">
        <v>0</v>
      </c>
      <c r="R21" s="13">
        <v>1</v>
      </c>
      <c r="S21" s="13">
        <v>2</v>
      </c>
      <c r="T21" s="18">
        <f t="shared" si="0"/>
        <v>38</v>
      </c>
      <c r="U21" s="7"/>
    </row>
    <row r="22" spans="1:21" ht="20.100000000000001" customHeight="1" x14ac:dyDescent="0.2">
      <c r="A22" s="5"/>
      <c r="B22" s="23" t="s">
        <v>42</v>
      </c>
      <c r="C22" s="24">
        <f>SUM(C6:C21)</f>
        <v>53</v>
      </c>
      <c r="D22" s="24">
        <f>SUM(D6:D21)</f>
        <v>120</v>
      </c>
      <c r="E22" s="24">
        <f>SUM(E6:E21)</f>
        <v>12</v>
      </c>
      <c r="F22" s="24">
        <f>SUM(F6:F21)</f>
        <v>659</v>
      </c>
      <c r="G22" s="24">
        <f>SUM(G6:G21)</f>
        <v>41</v>
      </c>
      <c r="H22" s="24">
        <f>SUM(H6:H21)</f>
        <v>17</v>
      </c>
      <c r="I22" s="24">
        <f>SUM(I6:I21)</f>
        <v>27</v>
      </c>
      <c r="J22" s="24">
        <f>SUM(J6:J21)</f>
        <v>19</v>
      </c>
      <c r="K22" s="24">
        <f>SUM(K6:K21)</f>
        <v>3</v>
      </c>
      <c r="L22" s="24">
        <f>SUM(L6:L21)</f>
        <v>4</v>
      </c>
      <c r="M22" s="24">
        <f>SUM(M6:M21)</f>
        <v>61</v>
      </c>
      <c r="N22" s="24">
        <f>SUM(N6:N21)</f>
        <v>22</v>
      </c>
      <c r="O22" s="24">
        <f>SUM(O6:O21)</f>
        <v>11</v>
      </c>
      <c r="P22" s="24">
        <f>SUM(P6:P21)</f>
        <v>35</v>
      </c>
      <c r="Q22" s="24">
        <f>SUM(Q6:Q21)</f>
        <v>24</v>
      </c>
      <c r="R22" s="24">
        <f>SUM(R6:R21)</f>
        <v>95</v>
      </c>
      <c r="S22" s="24">
        <f>SUM(S6:S21)</f>
        <v>150</v>
      </c>
      <c r="T22" s="24">
        <f>SUM(T6:T21)</f>
        <v>1353</v>
      </c>
      <c r="U22" s="7"/>
    </row>
    <row r="23" spans="1:21" ht="20.100000000000001" customHeight="1" x14ac:dyDescent="0.2">
      <c r="A23" s="5"/>
      <c r="B23" s="22" t="s">
        <v>35</v>
      </c>
      <c r="C23" s="13">
        <v>1</v>
      </c>
      <c r="D23" s="13">
        <v>1</v>
      </c>
      <c r="E23" s="13">
        <v>0</v>
      </c>
      <c r="F23" s="13">
        <v>2</v>
      </c>
      <c r="G23" s="13">
        <v>1</v>
      </c>
      <c r="H23" s="13">
        <v>0</v>
      </c>
      <c r="I23" s="13">
        <v>2</v>
      </c>
      <c r="J23" s="13">
        <v>0</v>
      </c>
      <c r="K23" s="13">
        <v>0</v>
      </c>
      <c r="L23" s="13">
        <v>0</v>
      </c>
      <c r="M23" s="13">
        <v>0</v>
      </c>
      <c r="N23" s="13">
        <v>13</v>
      </c>
      <c r="O23" s="13">
        <v>0</v>
      </c>
      <c r="P23" s="13">
        <v>1</v>
      </c>
      <c r="Q23" s="13">
        <v>0</v>
      </c>
      <c r="R23" s="13">
        <v>1</v>
      </c>
      <c r="S23" s="13">
        <v>0</v>
      </c>
      <c r="T23" s="18">
        <f t="shared" si="0"/>
        <v>22</v>
      </c>
      <c r="U23" s="7"/>
    </row>
    <row r="24" spans="1:21" ht="20.100000000000001" customHeight="1" x14ac:dyDescent="0.2">
      <c r="A24" s="5"/>
      <c r="B24" s="21" t="s">
        <v>36</v>
      </c>
      <c r="C24" s="14">
        <v>1</v>
      </c>
      <c r="D24" s="14">
        <v>2</v>
      </c>
      <c r="E24" s="14">
        <v>0</v>
      </c>
      <c r="F24" s="14">
        <v>17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8">
        <f t="shared" si="0"/>
        <v>20</v>
      </c>
      <c r="U24" s="7"/>
    </row>
    <row r="25" spans="1:21" ht="20.100000000000001" customHeight="1" x14ac:dyDescent="0.2">
      <c r="A25" s="5"/>
      <c r="B25" s="22" t="s">
        <v>37</v>
      </c>
      <c r="C25" s="13">
        <v>1</v>
      </c>
      <c r="D25" s="13">
        <v>2</v>
      </c>
      <c r="E25" s="13">
        <v>0</v>
      </c>
      <c r="F25" s="13">
        <v>10</v>
      </c>
      <c r="G25" s="13">
        <v>4</v>
      </c>
      <c r="H25" s="13">
        <v>3</v>
      </c>
      <c r="I25" s="13">
        <v>5</v>
      </c>
      <c r="J25" s="13">
        <v>1</v>
      </c>
      <c r="K25" s="13">
        <v>0</v>
      </c>
      <c r="L25" s="13">
        <v>0</v>
      </c>
      <c r="M25" s="13">
        <v>6</v>
      </c>
      <c r="N25" s="13">
        <v>3</v>
      </c>
      <c r="O25" s="13">
        <v>0</v>
      </c>
      <c r="P25" s="13">
        <v>0</v>
      </c>
      <c r="Q25" s="13">
        <v>0</v>
      </c>
      <c r="R25" s="13">
        <v>5</v>
      </c>
      <c r="S25" s="13">
        <v>10</v>
      </c>
      <c r="T25" s="18">
        <f t="shared" si="0"/>
        <v>50</v>
      </c>
      <c r="U25" s="7"/>
    </row>
    <row r="26" spans="1:21" ht="20.100000000000001" customHeight="1" x14ac:dyDescent="0.2">
      <c r="A26" s="5"/>
      <c r="B26" s="21" t="s">
        <v>38</v>
      </c>
      <c r="C26" s="14">
        <v>5</v>
      </c>
      <c r="D26" s="14">
        <v>12</v>
      </c>
      <c r="E26" s="14">
        <v>2</v>
      </c>
      <c r="F26" s="14">
        <v>127</v>
      </c>
      <c r="G26" s="14">
        <v>5</v>
      </c>
      <c r="H26" s="14">
        <v>1</v>
      </c>
      <c r="I26" s="14">
        <v>1</v>
      </c>
      <c r="J26" s="14">
        <v>2</v>
      </c>
      <c r="K26" s="14">
        <v>0</v>
      </c>
      <c r="L26" s="14">
        <v>0</v>
      </c>
      <c r="M26" s="14">
        <v>11</v>
      </c>
      <c r="N26" s="14">
        <v>1</v>
      </c>
      <c r="O26" s="14">
        <v>0</v>
      </c>
      <c r="P26" s="14">
        <v>8</v>
      </c>
      <c r="Q26" s="14">
        <v>3</v>
      </c>
      <c r="R26" s="14">
        <v>10</v>
      </c>
      <c r="S26" s="14">
        <v>14</v>
      </c>
      <c r="T26" s="18">
        <f t="shared" si="0"/>
        <v>202</v>
      </c>
      <c r="U26" s="7"/>
    </row>
    <row r="27" spans="1:21" ht="20.100000000000001" customHeight="1" x14ac:dyDescent="0.2">
      <c r="A27" s="5"/>
      <c r="B27" s="22" t="s">
        <v>39</v>
      </c>
      <c r="C27" s="13">
        <v>2</v>
      </c>
      <c r="D27" s="13">
        <v>1</v>
      </c>
      <c r="E27" s="13">
        <v>0</v>
      </c>
      <c r="F27" s="13">
        <v>11</v>
      </c>
      <c r="G27" s="13">
        <v>1</v>
      </c>
      <c r="H27" s="13">
        <v>0</v>
      </c>
      <c r="I27" s="13">
        <v>1</v>
      </c>
      <c r="J27" s="13">
        <v>1</v>
      </c>
      <c r="K27" s="13">
        <v>0</v>
      </c>
      <c r="L27" s="13">
        <v>1</v>
      </c>
      <c r="M27" s="13">
        <v>2</v>
      </c>
      <c r="N27" s="13">
        <v>0</v>
      </c>
      <c r="O27" s="13">
        <v>0</v>
      </c>
      <c r="P27" s="13">
        <v>2</v>
      </c>
      <c r="Q27" s="13">
        <v>0</v>
      </c>
      <c r="R27" s="13">
        <v>1</v>
      </c>
      <c r="S27" s="13">
        <v>2</v>
      </c>
      <c r="T27" s="18">
        <f t="shared" si="0"/>
        <v>25</v>
      </c>
      <c r="U27" s="7"/>
    </row>
    <row r="28" spans="1:21" ht="20.100000000000001" customHeight="1" x14ac:dyDescent="0.2">
      <c r="A28" s="5"/>
      <c r="B28" s="21" t="s">
        <v>40</v>
      </c>
      <c r="C28" s="14">
        <v>0</v>
      </c>
      <c r="D28" s="14">
        <v>1</v>
      </c>
      <c r="E28" s="14">
        <v>0</v>
      </c>
      <c r="F28" s="14">
        <v>2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8">
        <f t="shared" si="0"/>
        <v>3</v>
      </c>
      <c r="U28" s="7"/>
    </row>
    <row r="29" spans="1:21" ht="20.100000000000001" customHeight="1" x14ac:dyDescent="0.2">
      <c r="A29" s="5"/>
      <c r="B29" s="23" t="s">
        <v>43</v>
      </c>
      <c r="C29" s="24">
        <f>SUM(C23:C28)</f>
        <v>10</v>
      </c>
      <c r="D29" s="24">
        <f t="shared" ref="D29:T29" si="1">SUM(D23:D28)</f>
        <v>19</v>
      </c>
      <c r="E29" s="24">
        <f>SUM(E23:E28)</f>
        <v>2</v>
      </c>
      <c r="F29" s="24">
        <f t="shared" si="1"/>
        <v>169</v>
      </c>
      <c r="G29" s="24">
        <f t="shared" si="1"/>
        <v>11</v>
      </c>
      <c r="H29" s="24">
        <f t="shared" si="1"/>
        <v>4</v>
      </c>
      <c r="I29" s="24">
        <f t="shared" si="1"/>
        <v>9</v>
      </c>
      <c r="J29" s="24">
        <f t="shared" si="1"/>
        <v>4</v>
      </c>
      <c r="K29" s="24">
        <f t="shared" si="1"/>
        <v>0</v>
      </c>
      <c r="L29" s="24">
        <f t="shared" si="1"/>
        <v>1</v>
      </c>
      <c r="M29" s="24">
        <f t="shared" si="1"/>
        <v>19</v>
      </c>
      <c r="N29" s="24">
        <f t="shared" si="1"/>
        <v>17</v>
      </c>
      <c r="O29" s="24">
        <f t="shared" si="1"/>
        <v>0</v>
      </c>
      <c r="P29" s="24">
        <f t="shared" si="1"/>
        <v>11</v>
      </c>
      <c r="Q29" s="24">
        <f t="shared" si="1"/>
        <v>3</v>
      </c>
      <c r="R29" s="24">
        <f t="shared" si="1"/>
        <v>17</v>
      </c>
      <c r="S29" s="24">
        <f t="shared" si="1"/>
        <v>26</v>
      </c>
      <c r="T29" s="24">
        <f t="shared" si="1"/>
        <v>322</v>
      </c>
      <c r="U29" s="7"/>
    </row>
    <row r="30" spans="1:21" ht="20.25" customHeight="1" x14ac:dyDescent="0.2">
      <c r="A30" s="5"/>
      <c r="B30" s="19" t="s">
        <v>41</v>
      </c>
      <c r="C30" s="20">
        <f>+C29+C22</f>
        <v>63</v>
      </c>
      <c r="D30" s="20">
        <f t="shared" ref="D30:L30" si="2">+D29+D22</f>
        <v>139</v>
      </c>
      <c r="E30" s="20">
        <f t="shared" si="2"/>
        <v>14</v>
      </c>
      <c r="F30" s="20">
        <f t="shared" si="2"/>
        <v>828</v>
      </c>
      <c r="G30" s="20">
        <f t="shared" si="2"/>
        <v>52</v>
      </c>
      <c r="H30" s="20">
        <f t="shared" si="2"/>
        <v>21</v>
      </c>
      <c r="I30" s="20">
        <f t="shared" si="2"/>
        <v>36</v>
      </c>
      <c r="J30" s="20">
        <f t="shared" si="2"/>
        <v>23</v>
      </c>
      <c r="K30" s="20">
        <f t="shared" si="2"/>
        <v>3</v>
      </c>
      <c r="L30" s="20">
        <f t="shared" si="2"/>
        <v>5</v>
      </c>
      <c r="M30" s="20">
        <f>+M29+M22</f>
        <v>80</v>
      </c>
      <c r="N30" s="20">
        <f t="shared" ref="N30" si="3">+N29+N22</f>
        <v>39</v>
      </c>
      <c r="O30" s="20">
        <f t="shared" ref="O30" si="4">+O29+O22</f>
        <v>11</v>
      </c>
      <c r="P30" s="20">
        <f t="shared" ref="P30" si="5">+P29+P22</f>
        <v>46</v>
      </c>
      <c r="Q30" s="20">
        <f t="shared" ref="Q30" si="6">+Q29+Q22</f>
        <v>27</v>
      </c>
      <c r="R30" s="20">
        <f t="shared" ref="R30" si="7">+R29+R22</f>
        <v>112</v>
      </c>
      <c r="S30" s="20">
        <f t="shared" ref="S30" si="8">+S29+S22</f>
        <v>176</v>
      </c>
      <c r="T30" s="20">
        <f>+T29+T22</f>
        <v>1675</v>
      </c>
      <c r="U30" s="7"/>
    </row>
    <row r="31" spans="1:21" x14ac:dyDescent="0.2">
      <c r="A31" s="5"/>
      <c r="B31" s="9" t="s">
        <v>44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</row>
    <row r="32" spans="1:21" ht="3.95" customHeight="1" x14ac:dyDescent="0.2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</row>
  </sheetData>
  <pageMargins left="0.7" right="0.7" top="0.75" bottom="0.75" header="0.3" footer="0.3"/>
  <pageSetup paperSize="9" scale="42" orientation="portrait" r:id="rId1"/>
  <colBreaks count="1" manualBreakCount="1">
    <brk id="21" max="1048575" man="1"/>
  </colBreaks>
  <webPublishItems count="1">
    <webPublishItem id="27537" divId="13214_27537" sourceType="sheet" destinationFile="G:\APAE\APAE-COMU\Estadístiques internes\LLIBREDA\Lldades 2012\taules\Apartat 1\132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1.3.2.5</vt:lpstr>
      <vt:lpstr>'1.3.2.5'!_1Àrea_d_impressió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2010-09-16T09:27:16Z</cp:lastPrinted>
  <dcterms:created xsi:type="dcterms:W3CDTF">2009-07-21T05:51:43Z</dcterms:created>
  <dcterms:modified xsi:type="dcterms:W3CDTF">2015-01-26T08:31:13Z</dcterms:modified>
</cp:coreProperties>
</file>