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6330" windowWidth="18780" windowHeight="5610"/>
  </bookViews>
  <sheets>
    <sheet name="274" sheetId="1" r:id="rId1"/>
  </sheets>
  <calcPr calcId="145621"/>
</workbook>
</file>

<file path=xl/calcChain.xml><?xml version="1.0" encoding="utf-8"?>
<calcChain xmlns="http://schemas.openxmlformats.org/spreadsheetml/2006/main">
  <c r="H10" i="1" l="1"/>
  <c r="D11" i="1" l="1"/>
  <c r="F11" i="1"/>
  <c r="G11" i="1"/>
  <c r="I11" i="1"/>
  <c r="J11" i="1"/>
  <c r="C11" i="1"/>
  <c r="E7" i="1"/>
  <c r="H7" i="1"/>
  <c r="K7" i="1"/>
  <c r="E8" i="1"/>
  <c r="H8" i="1"/>
  <c r="K8" i="1"/>
  <c r="E9" i="1"/>
  <c r="H9" i="1"/>
  <c r="K9" i="1"/>
  <c r="E10" i="1"/>
  <c r="K10" i="1"/>
  <c r="E11" i="1" l="1"/>
  <c r="K11" i="1"/>
  <c r="H11" i="1"/>
</calcChain>
</file>

<file path=xl/sharedStrings.xml><?xml version="1.0" encoding="utf-8"?>
<sst xmlns="http://schemas.openxmlformats.org/spreadsheetml/2006/main" count="20" uniqueCount="13">
  <si>
    <t>Xifres en euros</t>
  </si>
  <si>
    <t>Total</t>
  </si>
  <si>
    <t>ALTRES</t>
  </si>
  <si>
    <t>EUROPA</t>
  </si>
  <si>
    <t>PLA RECERCA CATALUNYA</t>
  </si>
  <si>
    <t>PLAN NACIONAL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</si>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</sst>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.00_);_(\(#,##0.00\);_(&quot;-&quot;_);_(@_)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rgb="FF60497B"/>
      <name val="Arial"/>
      <family val="2"/>
    </font>
    <font>
      <sz val="14"/>
      <name val="Arial"/>
      <family val="2"/>
    </font>
    <font>
      <b/>
      <sz val="10"/>
      <color rgb="FF60497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B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 style="thin">
        <color rgb="FF60497B"/>
      </left>
      <right/>
      <top style="thin">
        <color rgb="FF60497B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" fillId="2" borderId="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4" fillId="3" borderId="9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right" vertical="center"/>
    </xf>
    <xf numFmtId="0" fontId="4" fillId="4" borderId="9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4" fontId="3" fillId="2" borderId="8" xfId="0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1" sqref="B1"/>
    </sheetView>
  </sheetViews>
  <sheetFormatPr baseColWidth="10" defaultColWidth="9.140625" defaultRowHeight="12.75" x14ac:dyDescent="0.2"/>
  <cols>
    <col min="1" max="1" width="0.5703125" customWidth="1"/>
    <col min="2" max="2" width="29.42578125" customWidth="1"/>
    <col min="3" max="11" width="14.42578125" customWidth="1"/>
    <col min="12" max="12" width="0.5703125" customWidth="1"/>
    <col min="13" max="13" width="4.140625" customWidth="1"/>
    <col min="14" max="14" width="2.85546875" customWidth="1"/>
  </cols>
  <sheetData>
    <row r="1" spans="1:12" x14ac:dyDescent="0.2">
      <c r="B1" s="22" t="s">
        <v>11</v>
      </c>
    </row>
    <row r="2" spans="1:12" ht="18" x14ac:dyDescent="0.25">
      <c r="B2" s="22" t="s">
        <v>12</v>
      </c>
      <c r="C2" s="21"/>
      <c r="D2" s="21"/>
      <c r="E2" s="21"/>
      <c r="F2" s="21"/>
      <c r="G2" s="21"/>
      <c r="H2" s="21"/>
      <c r="I2" s="21"/>
      <c r="J2" s="21"/>
      <c r="K2" s="20"/>
    </row>
    <row r="4" spans="1:12" ht="3.75" customHeight="1" x14ac:dyDescent="0.2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</row>
    <row r="5" spans="1:12" s="8" customFormat="1" ht="19.5" customHeight="1" x14ac:dyDescent="0.2">
      <c r="A5" s="11"/>
      <c r="B5" s="24" t="s">
        <v>8</v>
      </c>
      <c r="C5" s="26">
        <v>2010</v>
      </c>
      <c r="D5" s="27"/>
      <c r="E5" s="28"/>
      <c r="F5" s="26">
        <v>2011</v>
      </c>
      <c r="G5" s="27"/>
      <c r="H5" s="28"/>
      <c r="I5" s="26">
        <v>2012</v>
      </c>
      <c r="J5" s="27"/>
      <c r="K5" s="28"/>
      <c r="L5" s="9"/>
    </row>
    <row r="6" spans="1:12" s="8" customFormat="1" ht="19.5" customHeight="1" x14ac:dyDescent="0.2">
      <c r="A6" s="11"/>
      <c r="B6" s="25"/>
      <c r="C6" s="16" t="s">
        <v>7</v>
      </c>
      <c r="D6" s="16" t="s">
        <v>6</v>
      </c>
      <c r="E6" s="16" t="s">
        <v>1</v>
      </c>
      <c r="F6" s="16" t="s">
        <v>7</v>
      </c>
      <c r="G6" s="16" t="s">
        <v>6</v>
      </c>
      <c r="H6" s="16" t="s">
        <v>1</v>
      </c>
      <c r="I6" s="16" t="s">
        <v>7</v>
      </c>
      <c r="J6" s="16" t="s">
        <v>6</v>
      </c>
      <c r="K6" s="16" t="s">
        <v>1</v>
      </c>
      <c r="L6" s="9"/>
    </row>
    <row r="7" spans="1:12" s="8" customFormat="1" ht="19.5" customHeight="1" x14ac:dyDescent="0.2">
      <c r="A7" s="11"/>
      <c r="B7" s="15" t="s">
        <v>5</v>
      </c>
      <c r="C7" s="14">
        <v>31646855.91</v>
      </c>
      <c r="D7" s="14">
        <v>2550381.66</v>
      </c>
      <c r="E7" s="14">
        <f>C7+D7</f>
        <v>34197237.57</v>
      </c>
      <c r="F7" s="14">
        <v>20717541.82</v>
      </c>
      <c r="G7" s="14">
        <v>2542376.37</v>
      </c>
      <c r="H7" s="14">
        <f>F7+G7</f>
        <v>23259918.190000001</v>
      </c>
      <c r="I7" s="14">
        <v>13443440.67</v>
      </c>
      <c r="J7" s="14">
        <v>1298410.92</v>
      </c>
      <c r="K7" s="14">
        <f>I7+J7</f>
        <v>14741851.59</v>
      </c>
      <c r="L7" s="9"/>
    </row>
    <row r="8" spans="1:12" s="8" customFormat="1" ht="19.5" customHeight="1" x14ac:dyDescent="0.2">
      <c r="A8" s="11"/>
      <c r="B8" s="13" t="s">
        <v>4</v>
      </c>
      <c r="C8" s="12">
        <v>2969659.43</v>
      </c>
      <c r="D8" s="12">
        <v>1035450.46</v>
      </c>
      <c r="E8" s="12">
        <f>C8+D8</f>
        <v>4005109.89</v>
      </c>
      <c r="F8" s="12">
        <v>3858609.55</v>
      </c>
      <c r="G8" s="12">
        <v>826727.16</v>
      </c>
      <c r="H8" s="12">
        <f>F8+G8</f>
        <v>4685336.71</v>
      </c>
      <c r="I8" s="12">
        <v>3786925.55</v>
      </c>
      <c r="J8" s="12">
        <v>1474332.93</v>
      </c>
      <c r="K8" s="12">
        <f>I8+J8</f>
        <v>5261258.4799999995</v>
      </c>
      <c r="L8" s="9"/>
    </row>
    <row r="9" spans="1:12" s="8" customFormat="1" ht="19.5" customHeight="1" x14ac:dyDescent="0.2">
      <c r="A9" s="11"/>
      <c r="B9" s="15" t="s">
        <v>3</v>
      </c>
      <c r="C9" s="14">
        <v>10539855.73</v>
      </c>
      <c r="D9" s="14">
        <v>2292052.52</v>
      </c>
      <c r="E9" s="14">
        <f>C9+D9</f>
        <v>12831908.25</v>
      </c>
      <c r="F9" s="14">
        <v>11795019.09</v>
      </c>
      <c r="G9" s="14">
        <v>6583849.4900000002</v>
      </c>
      <c r="H9" s="14">
        <f>F9+G9</f>
        <v>18378868.579999998</v>
      </c>
      <c r="I9" s="14">
        <v>13155035.609999999</v>
      </c>
      <c r="J9" s="14">
        <v>3305653.67</v>
      </c>
      <c r="K9" s="14">
        <f>I9+J9</f>
        <v>16460689.279999999</v>
      </c>
      <c r="L9" s="9"/>
    </row>
    <row r="10" spans="1:12" s="8" customFormat="1" ht="19.5" customHeight="1" x14ac:dyDescent="0.2">
      <c r="A10" s="11"/>
      <c r="B10" s="13" t="s">
        <v>2</v>
      </c>
      <c r="C10" s="12">
        <v>528980.06000000006</v>
      </c>
      <c r="D10" s="12">
        <v>1289831.3999999999</v>
      </c>
      <c r="E10" s="12">
        <f>C10+D10</f>
        <v>1818811.46</v>
      </c>
      <c r="F10" s="12">
        <v>3898432.45</v>
      </c>
      <c r="G10" s="12">
        <v>366549.3</v>
      </c>
      <c r="H10" s="12">
        <f>F10+G10</f>
        <v>4264981.75</v>
      </c>
      <c r="I10" s="12">
        <v>864750.33</v>
      </c>
      <c r="J10" s="12">
        <v>74617.94</v>
      </c>
      <c r="K10" s="12">
        <f>I10+J10</f>
        <v>939368.27</v>
      </c>
      <c r="L10" s="9"/>
    </row>
    <row r="11" spans="1:12" s="8" customFormat="1" ht="19.5" customHeight="1" x14ac:dyDescent="0.2">
      <c r="A11" s="11"/>
      <c r="B11" s="10" t="s">
        <v>1</v>
      </c>
      <c r="C11" s="23">
        <f>SUM(C7:C10)</f>
        <v>45685351.13000001</v>
      </c>
      <c r="D11" s="23">
        <f t="shared" ref="D11:K11" si="0">SUM(D7:D10)</f>
        <v>7167716.040000001</v>
      </c>
      <c r="E11" s="23">
        <f t="shared" si="0"/>
        <v>52853067.170000002</v>
      </c>
      <c r="F11" s="23">
        <f t="shared" si="0"/>
        <v>40269602.910000004</v>
      </c>
      <c r="G11" s="23">
        <f t="shared" si="0"/>
        <v>10319502.32</v>
      </c>
      <c r="H11" s="23">
        <f t="shared" si="0"/>
        <v>50589105.230000004</v>
      </c>
      <c r="I11" s="23">
        <f t="shared" si="0"/>
        <v>31250152.159999996</v>
      </c>
      <c r="J11" s="23">
        <f t="shared" si="0"/>
        <v>6153015.46</v>
      </c>
      <c r="K11" s="23">
        <f t="shared" si="0"/>
        <v>37403167.620000005</v>
      </c>
      <c r="L11" s="9"/>
    </row>
    <row r="12" spans="1:12" ht="15.75" customHeight="1" x14ac:dyDescent="0.2">
      <c r="A12" s="7"/>
      <c r="B12" s="6" t="s">
        <v>0</v>
      </c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x14ac:dyDescent="0.2">
      <c r="A13" s="7"/>
      <c r="B13" s="6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4"/>
    </row>
    <row r="14" spans="1:12" x14ac:dyDescent="0.2">
      <c r="A14" s="7"/>
      <c r="B14" s="6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4"/>
    </row>
    <row r="15" spans="1:12" ht="3.75" customHeight="1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</row>
  </sheetData>
  <mergeCells count="4">
    <mergeCell ref="B5:B6"/>
    <mergeCell ref="C5:E5"/>
    <mergeCell ref="F5:H5"/>
    <mergeCell ref="I5:K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274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2014-11-10T06:58:30Z</dcterms:modified>
</cp:coreProperties>
</file>