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8472"/>
  </bookViews>
  <sheets>
    <sheet name="Ingressos 2021 x Centre Benefic" sheetId="8" r:id="rId1"/>
  </sheets>
  <calcPr calcId="162913"/>
</workbook>
</file>

<file path=xl/calcChain.xml><?xml version="1.0" encoding="utf-8"?>
<calcChain xmlns="http://schemas.openxmlformats.org/spreadsheetml/2006/main">
  <c r="K99" i="8" l="1"/>
  <c r="J99" i="8"/>
  <c r="I99" i="8"/>
  <c r="H99" i="8"/>
  <c r="G99" i="8"/>
  <c r="F99" i="8"/>
  <c r="E99" i="8"/>
  <c r="D99" i="8"/>
  <c r="L5" i="8" l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</calcChain>
</file>

<file path=xl/sharedStrings.xml><?xml version="1.0" encoding="utf-8"?>
<sst xmlns="http://schemas.openxmlformats.org/spreadsheetml/2006/main" count="111" uniqueCount="109">
  <si>
    <t>Nacionals</t>
  </si>
  <si>
    <t>Formació</t>
  </si>
  <si>
    <t>Serveis</t>
  </si>
  <si>
    <t>Convenis</t>
  </si>
  <si>
    <t>Subvencions i altres</t>
  </si>
  <si>
    <t>Projectes Europeus</t>
  </si>
  <si>
    <t xml:space="preserve">976 CIT-UPC </t>
  </si>
  <si>
    <t>UNITAT</t>
  </si>
  <si>
    <t>VIA NO COMPETITIVA</t>
  </si>
  <si>
    <t>VIA COMPETITIVA</t>
  </si>
  <si>
    <t>INGRESSOS GESTIONATS PER LA FUNDACIÓ CIT UPC</t>
  </si>
  <si>
    <t>Propietat Industrial</t>
  </si>
  <si>
    <t>Projectes europeus coordinats</t>
  </si>
  <si>
    <t>C.R.SEER</t>
  </si>
  <si>
    <t>CER-LACAN-UPC</t>
  </si>
  <si>
    <t>CERPIE-UPC</t>
  </si>
  <si>
    <t>LAB.INNOV.TECNO.EST.</t>
  </si>
  <si>
    <t>C.REC.SIST.ELECT.IND</t>
  </si>
  <si>
    <t>CETPD</t>
  </si>
  <si>
    <t>CRESCA</t>
  </si>
  <si>
    <t>Lab. Eng. Acust. I Mec.</t>
  </si>
  <si>
    <t>Grup Rec. Hidrometer.</t>
  </si>
  <si>
    <t>Lab. Aplic. Multimed.</t>
  </si>
  <si>
    <t>Centre Inno. Tec. Conv.</t>
  </si>
  <si>
    <t>Centre Desenv. Tec.</t>
  </si>
  <si>
    <t>Laborat. Sistem. Oleo</t>
  </si>
  <si>
    <t>Grup Compat. Electro.</t>
  </si>
  <si>
    <t>C. Diag. Ind. I Flui.</t>
  </si>
  <si>
    <t>C. Tecnol. Vilanova</t>
  </si>
  <si>
    <t>C. Disseny Eq. Ind.</t>
  </si>
  <si>
    <t>Cent. Tec. Tran. Cal.</t>
  </si>
  <si>
    <t>C. Tec. I Apl. Llen.</t>
  </si>
  <si>
    <t>C. Desenv. Sensors</t>
  </si>
  <si>
    <t>C. Recerca Eng. Biom.</t>
  </si>
  <si>
    <t>Instl. Robòtica</t>
  </si>
  <si>
    <t>C. Pol. Sol. I Valor.</t>
  </si>
  <si>
    <t>Laboratori Comú d'Enginyeria Mecànica</t>
  </si>
  <si>
    <t>Lab. Eng. Marítima</t>
  </si>
  <si>
    <t>InLab-FIB</t>
  </si>
  <si>
    <t>Eng. de Projectes i de la Construcció</t>
  </si>
  <si>
    <t>Teor.Història Arq. i Tècniques Comunic.</t>
  </si>
  <si>
    <t>Tecnologia de l'Arquitectura</t>
  </si>
  <si>
    <t>RA - Representació Arquitectònica</t>
  </si>
  <si>
    <t>Enginyeria Civil i Ambiental</t>
  </si>
  <si>
    <t>Enginyeria Minera, Industrial i Tic</t>
  </si>
  <si>
    <t>Matemàtiques</t>
  </si>
  <si>
    <t>Física</t>
  </si>
  <si>
    <t>ENG. SERV. SIST. INFORM.</t>
  </si>
  <si>
    <t>Eng. Agroal. I Biote.</t>
  </si>
  <si>
    <t>Telemàtica</t>
  </si>
  <si>
    <t>Cien. I Eng. Nàutica</t>
  </si>
  <si>
    <t>Urb. I Ord. Territor.</t>
  </si>
  <si>
    <t>Tª Senyal i Comunic.</t>
  </si>
  <si>
    <t>Res. Mat. I Est. Eng.</t>
  </si>
  <si>
    <t>Proj. Arquitectònics</t>
  </si>
  <si>
    <t>Organitz. D'Empreses</t>
  </si>
  <si>
    <t>Òptica i Optometria</t>
  </si>
  <si>
    <t>Mat. Aplic. I Telem.</t>
  </si>
  <si>
    <t>Màq. I Motors Tèrmics</t>
  </si>
  <si>
    <t>Lleng. I Sist. Inf</t>
  </si>
  <si>
    <t>Estad. I Inv. Operat.</t>
  </si>
  <si>
    <t>Enginyeria Química</t>
  </si>
  <si>
    <t>Enginyeria Mecànica</t>
  </si>
  <si>
    <t>LAB0 710 SALA BLANCA</t>
  </si>
  <si>
    <t>Eng. Electrònica</t>
  </si>
  <si>
    <t>Enginyeria Elèctrica</t>
  </si>
  <si>
    <t>Eng. De Sist. Autom.</t>
  </si>
  <si>
    <t>Arquit. Computadors</t>
  </si>
  <si>
    <t>Càtedra Accessibilitat</t>
  </si>
  <si>
    <t>Catedra Gaudi</t>
  </si>
  <si>
    <t>Intelligent Data Science and Artificial</t>
  </si>
  <si>
    <t>Laboratori del Centre de Medi Ambient</t>
  </si>
  <si>
    <t>INST. SOSTENIBILITAT UPC</t>
  </si>
  <si>
    <t>Centre de Recerca en Nanoenginyeria (CRNE)</t>
  </si>
  <si>
    <t>Inst. Tècn. Energèt.</t>
  </si>
  <si>
    <t>Inst. Org. I Control</t>
  </si>
  <si>
    <t>Inst. Invest. Tèxtil (INTEXTER)</t>
  </si>
  <si>
    <t>EU Optica Terrassa</t>
  </si>
  <si>
    <t>EU Pol. Sup Manresa</t>
  </si>
  <si>
    <t>EPSEB</t>
  </si>
  <si>
    <t>EPS Castelldefels</t>
  </si>
  <si>
    <t>ETS Arquitec. Vallès</t>
  </si>
  <si>
    <t>Fac. Nàutica BCN</t>
  </si>
  <si>
    <t>Fac. Informàtica BCN</t>
  </si>
  <si>
    <t>ETSECCPB</t>
  </si>
  <si>
    <t>ETS. Eng. Indus. BCN</t>
  </si>
  <si>
    <t>ETS. Eng. Telecom. BCN</t>
  </si>
  <si>
    <t>ETS Arquitectura BCN</t>
  </si>
  <si>
    <t>ESEIAAT</t>
  </si>
  <si>
    <t>F. Mates i Estadist.</t>
  </si>
  <si>
    <t>Campus Castelldefels</t>
  </si>
  <si>
    <t>CTT</t>
  </si>
  <si>
    <t>C.U. Tecnol. I Desen.</t>
  </si>
  <si>
    <t>GERENCIA</t>
  </si>
  <si>
    <t>Serveis Generals / Rectorat</t>
  </si>
  <si>
    <t>Nom Unitat</t>
  </si>
  <si>
    <t>Rectorat</t>
  </si>
  <si>
    <t>Cien. Mat. Eng. Met.</t>
  </si>
  <si>
    <t>Exp. Gràfica a l'Eng.</t>
  </si>
  <si>
    <t>Dades a 31/12/2021</t>
  </si>
  <si>
    <t>UTG ÀMBIT TIC CAMPUS NORD</t>
  </si>
  <si>
    <t>EEBE - Escola d'Enginyeria de Barcelona Est</t>
  </si>
  <si>
    <t>ICE</t>
  </si>
  <si>
    <t>Física i Eng. Nuclear</t>
  </si>
  <si>
    <t>CRIT (Toxicologia)</t>
  </si>
  <si>
    <t>Institut Hàbitat, Turisme i Territori</t>
  </si>
  <si>
    <t>CÀTEDRA JUJOL</t>
  </si>
  <si>
    <t>CÀTEDRA EIC-UPC ENGINYERIA I EMPRESA</t>
  </si>
  <si>
    <t>UTG CAMPUS VILANOVA I LA GELTRÚ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</si>
</sst>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44" fontId="4" fillId="6" borderId="0" xfId="1" applyFont="1" applyFill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44" fontId="4" fillId="6" borderId="3" xfId="1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vertical="center"/>
    </xf>
    <xf numFmtId="44" fontId="4" fillId="6" borderId="0" xfId="1" applyFont="1" applyFill="1" applyBorder="1" applyAlignment="1">
      <alignment vertical="center"/>
    </xf>
    <xf numFmtId="44" fontId="4" fillId="6" borderId="5" xfId="1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44" fontId="4" fillId="6" borderId="7" xfId="1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left" vertical="center"/>
    </xf>
    <xf numFmtId="44" fontId="0" fillId="0" borderId="0" xfId="1" applyFont="1"/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0" fontId="0" fillId="0" borderId="13" xfId="0" applyBorder="1"/>
    <xf numFmtId="44" fontId="0" fillId="0" borderId="3" xfId="1" applyFont="1" applyBorder="1"/>
    <xf numFmtId="44" fontId="0" fillId="0" borderId="0" xfId="1" applyFont="1" applyBorder="1"/>
    <xf numFmtId="0" fontId="8" fillId="6" borderId="5" xfId="0" applyFont="1" applyFill="1" applyBorder="1" applyAlignment="1">
      <alignment horizontal="left" vertical="center"/>
    </xf>
    <xf numFmtId="44" fontId="0" fillId="0" borderId="5" xfId="1" applyFont="1" applyBorder="1"/>
    <xf numFmtId="164" fontId="5" fillId="4" borderId="1" xfId="1" applyNumberFormat="1" applyFont="1" applyFill="1" applyBorder="1" applyAlignment="1">
      <alignment horizontal="right"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8" fontId="0" fillId="0" borderId="0" xfId="1" applyNumberFormat="1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6" fillId="2" borderId="1" xfId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164" fontId="0" fillId="0" borderId="0" xfId="0" applyNumberFormat="1"/>
    <xf numFmtId="0" fontId="5" fillId="5" borderId="1" xfId="2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3" borderId="18" xfId="1" applyFont="1" applyFill="1" applyBorder="1" applyAlignment="1">
      <alignment horizontal="center" vertical="center"/>
    </xf>
    <xf numFmtId="44" fontId="2" fillId="3" borderId="19" xfId="1" applyFont="1" applyFill="1" applyBorder="1" applyAlignment="1">
      <alignment horizontal="center" vertical="center"/>
    </xf>
    <xf numFmtId="44" fontId="2" fillId="3" borderId="20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_Hoja1" xfId="2"/>
    <cellStyle name="Normal_Hoja1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tabSelected="1" workbookViewId="0">
      <selection activeCell="C1" sqref="C1"/>
    </sheetView>
  </sheetViews>
  <sheetFormatPr defaultRowHeight="14.4" x14ac:dyDescent="0.3"/>
  <cols>
    <col min="1" max="1" width="1" customWidth="1"/>
    <col min="3" max="3" width="38.77734375" bestFit="1" customWidth="1"/>
    <col min="4" max="4" width="15.21875" style="16" bestFit="1" customWidth="1"/>
    <col min="5" max="5" width="12.5546875" style="16" bestFit="1" customWidth="1"/>
    <col min="6" max="8" width="14.21875" style="16" bestFit="1" customWidth="1"/>
    <col min="9" max="11" width="15.21875" style="16" bestFit="1" customWidth="1"/>
    <col min="12" max="12" width="1.21875" customWidth="1"/>
    <col min="13" max="13" width="12.88671875" bestFit="1" customWidth="1"/>
  </cols>
  <sheetData>
    <row r="1" spans="1:12" s="1" customFormat="1" x14ac:dyDescent="0.3">
      <c r="B1" s="3"/>
      <c r="C1" s="3"/>
      <c r="D1" s="4"/>
      <c r="E1" s="4"/>
      <c r="F1" s="4"/>
      <c r="G1" s="4"/>
      <c r="H1" s="4"/>
      <c r="I1" s="4"/>
      <c r="J1" s="4"/>
      <c r="K1" s="3"/>
    </row>
    <row r="2" spans="1:12" s="1" customFormat="1" ht="5.4" customHeight="1" x14ac:dyDescent="0.3">
      <c r="A2" s="17"/>
      <c r="B2" s="12"/>
      <c r="C2" s="12"/>
      <c r="D2" s="13"/>
      <c r="E2" s="13"/>
      <c r="F2" s="13"/>
      <c r="G2" s="13"/>
      <c r="H2" s="13"/>
      <c r="I2" s="13"/>
      <c r="J2" s="13"/>
      <c r="K2" s="12"/>
      <c r="L2" s="18"/>
    </row>
    <row r="3" spans="1:12" x14ac:dyDescent="0.3">
      <c r="A3" s="19"/>
      <c r="B3" s="39" t="s">
        <v>7</v>
      </c>
      <c r="C3" s="36" t="s">
        <v>95</v>
      </c>
      <c r="D3" s="43" t="s">
        <v>8</v>
      </c>
      <c r="E3" s="43"/>
      <c r="F3" s="43"/>
      <c r="G3" s="43"/>
      <c r="H3" s="43"/>
      <c r="I3" s="44" t="s">
        <v>9</v>
      </c>
      <c r="J3" s="45"/>
      <c r="K3" s="46"/>
      <c r="L3" s="20"/>
    </row>
    <row r="4" spans="1:12" ht="43.2" x14ac:dyDescent="0.3">
      <c r="A4" s="19"/>
      <c r="B4" s="36"/>
      <c r="C4" s="36"/>
      <c r="D4" s="36" t="s">
        <v>3</v>
      </c>
      <c r="E4" s="36" t="s">
        <v>11</v>
      </c>
      <c r="F4" s="36" t="s">
        <v>2</v>
      </c>
      <c r="G4" s="36" t="s">
        <v>1</v>
      </c>
      <c r="H4" s="36" t="s">
        <v>4</v>
      </c>
      <c r="I4" s="36" t="s">
        <v>0</v>
      </c>
      <c r="J4" s="36" t="s">
        <v>5</v>
      </c>
      <c r="K4" s="36" t="s">
        <v>12</v>
      </c>
      <c r="L4" s="20"/>
    </row>
    <row r="5" spans="1:12" ht="21" customHeight="1" x14ac:dyDescent="0.3">
      <c r="A5" s="19"/>
      <c r="B5" s="38">
        <v>12000</v>
      </c>
      <c r="C5" s="38" t="s">
        <v>96</v>
      </c>
      <c r="D5" s="29">
        <v>90000</v>
      </c>
      <c r="E5" s="29"/>
      <c r="F5" s="29"/>
      <c r="G5" s="29"/>
      <c r="H5" s="29">
        <v>0</v>
      </c>
      <c r="I5" s="29"/>
      <c r="J5" s="29"/>
      <c r="K5" s="29"/>
      <c r="L5" s="20">
        <f t="shared" ref="L5:L36" si="0">SUM(D5:K5)</f>
        <v>90000</v>
      </c>
    </row>
    <row r="6" spans="1:12" ht="21" customHeight="1" x14ac:dyDescent="0.3">
      <c r="A6" s="19"/>
      <c r="B6" s="37">
        <v>110000</v>
      </c>
      <c r="C6" s="37" t="s">
        <v>94</v>
      </c>
      <c r="D6" s="30"/>
      <c r="E6" s="30"/>
      <c r="F6" s="30"/>
      <c r="G6" s="30"/>
      <c r="H6" s="30">
        <v>2234801.0499999998</v>
      </c>
      <c r="I6" s="30">
        <v>71250</v>
      </c>
      <c r="J6" s="30">
        <v>511689.2</v>
      </c>
      <c r="K6" s="30"/>
      <c r="L6" s="20">
        <f t="shared" si="0"/>
        <v>2817740.25</v>
      </c>
    </row>
    <row r="7" spans="1:12" ht="21" customHeight="1" x14ac:dyDescent="0.3">
      <c r="A7" s="19"/>
      <c r="B7" s="38">
        <v>122000</v>
      </c>
      <c r="C7" s="38" t="s">
        <v>93</v>
      </c>
      <c r="D7" s="29"/>
      <c r="E7" s="29"/>
      <c r="F7" s="29"/>
      <c r="G7" s="29"/>
      <c r="H7" s="29">
        <v>0</v>
      </c>
      <c r="I7" s="29"/>
      <c r="J7" s="29">
        <v>72354.16</v>
      </c>
      <c r="K7" s="29">
        <v>-2435.0100000000002</v>
      </c>
      <c r="L7" s="20">
        <f t="shared" si="0"/>
        <v>69919.150000000009</v>
      </c>
    </row>
    <row r="8" spans="1:12" ht="21" customHeight="1" x14ac:dyDescent="0.3">
      <c r="A8" s="19"/>
      <c r="B8" s="37">
        <v>124000</v>
      </c>
      <c r="C8" s="37" t="s">
        <v>92</v>
      </c>
      <c r="D8" s="30">
        <v>6000</v>
      </c>
      <c r="E8" s="30"/>
      <c r="F8" s="30"/>
      <c r="G8" s="30"/>
      <c r="H8" s="30">
        <v>2800</v>
      </c>
      <c r="I8" s="30">
        <v>-4200</v>
      </c>
      <c r="J8" s="30">
        <v>63031.6</v>
      </c>
      <c r="K8" s="30"/>
      <c r="L8" s="20">
        <f t="shared" si="0"/>
        <v>67631.600000000006</v>
      </c>
    </row>
    <row r="9" spans="1:12" ht="21" customHeight="1" x14ac:dyDescent="0.3">
      <c r="A9" s="19"/>
      <c r="B9" s="38">
        <v>150000</v>
      </c>
      <c r="C9" s="38" t="s">
        <v>91</v>
      </c>
      <c r="D9" s="29">
        <v>185930.53</v>
      </c>
      <c r="E9" s="29">
        <v>148007.71</v>
      </c>
      <c r="F9" s="29">
        <v>103452.9</v>
      </c>
      <c r="G9" s="29">
        <v>455371.55</v>
      </c>
      <c r="H9" s="29">
        <v>127382.11</v>
      </c>
      <c r="I9" s="29">
        <v>8670.99</v>
      </c>
      <c r="J9" s="29">
        <v>175577.87</v>
      </c>
      <c r="K9" s="29">
        <v>14995027.939999999</v>
      </c>
      <c r="L9" s="20">
        <f t="shared" si="0"/>
        <v>16199421.6</v>
      </c>
    </row>
    <row r="10" spans="1:12" ht="21" customHeight="1" x14ac:dyDescent="0.3">
      <c r="A10" s="19"/>
      <c r="B10" s="37">
        <v>181000</v>
      </c>
      <c r="C10" s="37" t="s">
        <v>90</v>
      </c>
      <c r="D10" s="30"/>
      <c r="E10" s="30"/>
      <c r="F10" s="30"/>
      <c r="G10" s="30">
        <v>4055</v>
      </c>
      <c r="H10" s="30">
        <v>0</v>
      </c>
      <c r="I10" s="30"/>
      <c r="J10" s="30">
        <v>199138.89</v>
      </c>
      <c r="K10" s="30"/>
      <c r="L10" s="20">
        <f t="shared" si="0"/>
        <v>203193.89</v>
      </c>
    </row>
    <row r="11" spans="1:12" ht="21" customHeight="1" x14ac:dyDescent="0.3">
      <c r="A11" s="19"/>
      <c r="B11" s="38">
        <v>182000</v>
      </c>
      <c r="C11" s="38" t="s">
        <v>108</v>
      </c>
      <c r="D11" s="29"/>
      <c r="E11" s="29"/>
      <c r="F11" s="29">
        <v>4000</v>
      </c>
      <c r="G11" s="29"/>
      <c r="H11" s="29">
        <v>0</v>
      </c>
      <c r="I11" s="29"/>
      <c r="J11" s="29"/>
      <c r="K11" s="29"/>
      <c r="L11" s="20">
        <f t="shared" si="0"/>
        <v>4000</v>
      </c>
    </row>
    <row r="12" spans="1:12" ht="21" customHeight="1" x14ac:dyDescent="0.3">
      <c r="A12" s="19"/>
      <c r="B12" s="37">
        <v>195000</v>
      </c>
      <c r="C12" s="37" t="s">
        <v>100</v>
      </c>
      <c r="D12" s="30"/>
      <c r="E12" s="30"/>
      <c r="F12" s="30"/>
      <c r="G12" s="30">
        <v>2000</v>
      </c>
      <c r="H12" s="30">
        <v>0</v>
      </c>
      <c r="I12" s="30"/>
      <c r="J12" s="30"/>
      <c r="K12" s="30"/>
      <c r="L12" s="20">
        <f t="shared" si="0"/>
        <v>2000</v>
      </c>
    </row>
    <row r="13" spans="1:12" ht="21" customHeight="1" x14ac:dyDescent="0.3">
      <c r="A13" s="19"/>
      <c r="B13" s="38">
        <v>200000</v>
      </c>
      <c r="C13" s="38" t="s">
        <v>89</v>
      </c>
      <c r="D13" s="29"/>
      <c r="E13" s="29"/>
      <c r="F13" s="29"/>
      <c r="G13" s="29">
        <v>15880</v>
      </c>
      <c r="H13" s="29">
        <v>0</v>
      </c>
      <c r="I13" s="29"/>
      <c r="J13" s="29"/>
      <c r="K13" s="29"/>
      <c r="L13" s="20">
        <f t="shared" si="0"/>
        <v>15880</v>
      </c>
    </row>
    <row r="14" spans="1:12" ht="21" customHeight="1" x14ac:dyDescent="0.3">
      <c r="A14" s="19"/>
      <c r="B14" s="37">
        <v>205000</v>
      </c>
      <c r="C14" s="37" t="s">
        <v>88</v>
      </c>
      <c r="D14" s="30">
        <v>58700</v>
      </c>
      <c r="E14" s="30"/>
      <c r="F14" s="30"/>
      <c r="G14" s="30">
        <v>39350</v>
      </c>
      <c r="H14" s="30">
        <v>28780</v>
      </c>
      <c r="I14" s="30"/>
      <c r="J14" s="30"/>
      <c r="K14" s="30"/>
      <c r="L14" s="20">
        <f t="shared" si="0"/>
        <v>126830</v>
      </c>
    </row>
    <row r="15" spans="1:12" ht="21" customHeight="1" x14ac:dyDescent="0.3">
      <c r="A15" s="19"/>
      <c r="B15" s="38">
        <v>210000</v>
      </c>
      <c r="C15" s="38" t="s">
        <v>87</v>
      </c>
      <c r="D15" s="29">
        <v>29558.91</v>
      </c>
      <c r="E15" s="29"/>
      <c r="F15" s="29"/>
      <c r="G15" s="29">
        <v>50</v>
      </c>
      <c r="H15" s="29">
        <v>0</v>
      </c>
      <c r="I15" s="29"/>
      <c r="J15" s="29"/>
      <c r="K15" s="29"/>
      <c r="L15" s="20">
        <f t="shared" si="0"/>
        <v>29608.91</v>
      </c>
    </row>
    <row r="16" spans="1:12" ht="21" customHeight="1" x14ac:dyDescent="0.3">
      <c r="A16" s="19"/>
      <c r="B16" s="37">
        <v>230000</v>
      </c>
      <c r="C16" s="37" t="s">
        <v>86</v>
      </c>
      <c r="D16" s="30"/>
      <c r="E16" s="30">
        <v>6500</v>
      </c>
      <c r="F16" s="30"/>
      <c r="G16" s="30"/>
      <c r="H16" s="30">
        <v>0</v>
      </c>
      <c r="I16" s="30"/>
      <c r="J16" s="30"/>
      <c r="K16" s="30"/>
      <c r="L16" s="20">
        <f t="shared" si="0"/>
        <v>6500</v>
      </c>
    </row>
    <row r="17" spans="1:12" ht="21" customHeight="1" x14ac:dyDescent="0.3">
      <c r="A17" s="19"/>
      <c r="B17" s="38">
        <v>240000</v>
      </c>
      <c r="C17" s="38" t="s">
        <v>85</v>
      </c>
      <c r="D17" s="29"/>
      <c r="E17" s="29"/>
      <c r="F17" s="29">
        <v>784</v>
      </c>
      <c r="G17" s="29"/>
      <c r="H17" s="29">
        <v>0</v>
      </c>
      <c r="I17" s="29"/>
      <c r="J17" s="29"/>
      <c r="K17" s="29"/>
      <c r="L17" s="20">
        <f t="shared" si="0"/>
        <v>784</v>
      </c>
    </row>
    <row r="18" spans="1:12" ht="21" customHeight="1" x14ac:dyDescent="0.3">
      <c r="A18" s="19"/>
      <c r="B18" s="37">
        <v>250000</v>
      </c>
      <c r="C18" s="37" t="s">
        <v>84</v>
      </c>
      <c r="D18" s="30">
        <v>100000</v>
      </c>
      <c r="E18" s="30"/>
      <c r="F18" s="30">
        <v>2701.65</v>
      </c>
      <c r="G18" s="30"/>
      <c r="H18" s="30">
        <v>0</v>
      </c>
      <c r="I18" s="30"/>
      <c r="J18" s="30"/>
      <c r="K18" s="30"/>
      <c r="L18" s="20">
        <f t="shared" si="0"/>
        <v>102701.65</v>
      </c>
    </row>
    <row r="19" spans="1:12" ht="21" customHeight="1" x14ac:dyDescent="0.3">
      <c r="A19" s="19"/>
      <c r="B19" s="38">
        <v>270000</v>
      </c>
      <c r="C19" s="38" t="s">
        <v>83</v>
      </c>
      <c r="D19" s="29"/>
      <c r="E19" s="29"/>
      <c r="F19" s="29">
        <v>17240.72</v>
      </c>
      <c r="G19" s="29">
        <v>5280</v>
      </c>
      <c r="H19" s="29">
        <v>0</v>
      </c>
      <c r="I19" s="29"/>
      <c r="J19" s="29"/>
      <c r="K19" s="29"/>
      <c r="L19" s="20">
        <f t="shared" si="0"/>
        <v>22520.720000000001</v>
      </c>
    </row>
    <row r="20" spans="1:12" ht="21" customHeight="1" x14ac:dyDescent="0.3">
      <c r="A20" s="19"/>
      <c r="B20" s="37">
        <v>280000</v>
      </c>
      <c r="C20" s="37" t="s">
        <v>82</v>
      </c>
      <c r="D20" s="30"/>
      <c r="E20" s="30"/>
      <c r="F20" s="30"/>
      <c r="G20" s="30">
        <v>90959.1</v>
      </c>
      <c r="H20" s="30">
        <v>0</v>
      </c>
      <c r="I20" s="30"/>
      <c r="J20" s="30"/>
      <c r="K20" s="30"/>
      <c r="L20" s="20">
        <f t="shared" si="0"/>
        <v>90959.1</v>
      </c>
    </row>
    <row r="21" spans="1:12" ht="21" customHeight="1" x14ac:dyDescent="0.3">
      <c r="A21" s="19"/>
      <c r="B21" s="38">
        <v>290000</v>
      </c>
      <c r="C21" s="38" t="s">
        <v>81</v>
      </c>
      <c r="D21" s="29">
        <v>7531.18</v>
      </c>
      <c r="E21" s="29"/>
      <c r="F21" s="29">
        <v>8772.1</v>
      </c>
      <c r="G21" s="29">
        <v>11850</v>
      </c>
      <c r="H21" s="29">
        <v>121583.52</v>
      </c>
      <c r="I21" s="29"/>
      <c r="J21" s="29">
        <v>19953.75</v>
      </c>
      <c r="K21" s="29"/>
      <c r="L21" s="20">
        <f t="shared" si="0"/>
        <v>169690.55</v>
      </c>
    </row>
    <row r="22" spans="1:12" ht="21" customHeight="1" x14ac:dyDescent="0.3">
      <c r="A22" s="19"/>
      <c r="B22" s="37">
        <v>295000</v>
      </c>
      <c r="C22" s="37" t="s">
        <v>101</v>
      </c>
      <c r="D22" s="30">
        <v>6425</v>
      </c>
      <c r="E22" s="30"/>
      <c r="F22" s="30"/>
      <c r="G22" s="30"/>
      <c r="H22" s="30">
        <v>0</v>
      </c>
      <c r="I22" s="30"/>
      <c r="J22" s="30"/>
      <c r="K22" s="30"/>
      <c r="L22" s="20">
        <f t="shared" si="0"/>
        <v>6425</v>
      </c>
    </row>
    <row r="23" spans="1:12" ht="21" customHeight="1" x14ac:dyDescent="0.3">
      <c r="A23" s="19"/>
      <c r="B23" s="38">
        <v>300000</v>
      </c>
      <c r="C23" s="38" t="s">
        <v>80</v>
      </c>
      <c r="D23" s="29"/>
      <c r="E23" s="29"/>
      <c r="F23" s="29"/>
      <c r="G23" s="29"/>
      <c r="H23" s="29">
        <v>89</v>
      </c>
      <c r="I23" s="29">
        <v>-620.66</v>
      </c>
      <c r="J23" s="29"/>
      <c r="K23" s="29"/>
      <c r="L23" s="20">
        <f t="shared" si="0"/>
        <v>-531.66</v>
      </c>
    </row>
    <row r="24" spans="1:12" ht="21" customHeight="1" x14ac:dyDescent="0.3">
      <c r="A24" s="19"/>
      <c r="B24" s="37">
        <v>310000</v>
      </c>
      <c r="C24" s="37" t="s">
        <v>79</v>
      </c>
      <c r="D24" s="30">
        <v>22373.78</v>
      </c>
      <c r="E24" s="30"/>
      <c r="F24" s="30">
        <v>122274.09</v>
      </c>
      <c r="G24" s="30"/>
      <c r="H24" s="30">
        <v>0</v>
      </c>
      <c r="I24" s="30"/>
      <c r="J24" s="30"/>
      <c r="K24" s="30"/>
      <c r="L24" s="20">
        <f t="shared" si="0"/>
        <v>144647.87</v>
      </c>
    </row>
    <row r="25" spans="1:12" ht="21" customHeight="1" x14ac:dyDescent="0.3">
      <c r="A25" s="19"/>
      <c r="B25" s="38">
        <v>330000</v>
      </c>
      <c r="C25" s="38" t="s">
        <v>78</v>
      </c>
      <c r="D25" s="29"/>
      <c r="E25" s="29"/>
      <c r="F25" s="29"/>
      <c r="G25" s="29">
        <v>2551.5</v>
      </c>
      <c r="H25" s="29">
        <v>0</v>
      </c>
      <c r="I25" s="29"/>
      <c r="J25" s="29"/>
      <c r="K25" s="29"/>
      <c r="L25" s="20">
        <f t="shared" si="0"/>
        <v>2551.5</v>
      </c>
    </row>
    <row r="26" spans="1:12" ht="21" customHeight="1" x14ac:dyDescent="0.3">
      <c r="A26" s="19"/>
      <c r="B26" s="37">
        <v>370000</v>
      </c>
      <c r="C26" s="37" t="s">
        <v>77</v>
      </c>
      <c r="D26" s="30"/>
      <c r="E26" s="30"/>
      <c r="F26" s="30"/>
      <c r="G26" s="30">
        <v>50706.95</v>
      </c>
      <c r="H26" s="30">
        <v>0</v>
      </c>
      <c r="I26" s="30"/>
      <c r="J26" s="30"/>
      <c r="K26" s="30"/>
      <c r="L26" s="20">
        <f t="shared" si="0"/>
        <v>50706.95</v>
      </c>
    </row>
    <row r="27" spans="1:12" ht="21" customHeight="1" x14ac:dyDescent="0.3">
      <c r="A27" s="19"/>
      <c r="B27" s="38">
        <v>410000</v>
      </c>
      <c r="C27" s="38" t="s">
        <v>102</v>
      </c>
      <c r="D27" s="29"/>
      <c r="E27" s="29"/>
      <c r="F27" s="29"/>
      <c r="G27" s="29">
        <v>21987.599999999999</v>
      </c>
      <c r="H27" s="29">
        <v>0</v>
      </c>
      <c r="I27" s="29"/>
      <c r="J27" s="29"/>
      <c r="K27" s="29"/>
      <c r="L27" s="20">
        <f t="shared" si="0"/>
        <v>21987.599999999999</v>
      </c>
    </row>
    <row r="28" spans="1:12" ht="21" customHeight="1" x14ac:dyDescent="0.3">
      <c r="A28" s="19"/>
      <c r="B28" s="37">
        <v>420000</v>
      </c>
      <c r="C28" s="37" t="s">
        <v>76</v>
      </c>
      <c r="D28" s="30">
        <v>94714</v>
      </c>
      <c r="E28" s="30"/>
      <c r="F28" s="30">
        <v>57113.4</v>
      </c>
      <c r="G28" s="30">
        <v>115</v>
      </c>
      <c r="H28" s="30">
        <v>700</v>
      </c>
      <c r="I28" s="30">
        <v>-790.59</v>
      </c>
      <c r="J28" s="30">
        <v>267195.57</v>
      </c>
      <c r="K28" s="30"/>
      <c r="L28" s="20">
        <f t="shared" si="0"/>
        <v>419047.38</v>
      </c>
    </row>
    <row r="29" spans="1:12" ht="21" customHeight="1" x14ac:dyDescent="0.3">
      <c r="A29" s="19"/>
      <c r="B29" s="38">
        <v>440000</v>
      </c>
      <c r="C29" s="38" t="s">
        <v>75</v>
      </c>
      <c r="D29" s="29">
        <v>15078</v>
      </c>
      <c r="E29" s="29"/>
      <c r="F29" s="29">
        <v>3891</v>
      </c>
      <c r="G29" s="29">
        <v>190</v>
      </c>
      <c r="H29" s="29">
        <v>0</v>
      </c>
      <c r="I29" s="29">
        <v>146947.72</v>
      </c>
      <c r="J29" s="29">
        <v>244521.4</v>
      </c>
      <c r="K29" s="29"/>
      <c r="L29" s="20">
        <f t="shared" si="0"/>
        <v>410628.12</v>
      </c>
    </row>
    <row r="30" spans="1:12" ht="21" customHeight="1" x14ac:dyDescent="0.3">
      <c r="A30" s="19"/>
      <c r="B30" s="37">
        <v>460000</v>
      </c>
      <c r="C30" s="37" t="s">
        <v>74</v>
      </c>
      <c r="D30" s="30">
        <v>95466.33</v>
      </c>
      <c r="E30" s="30"/>
      <c r="F30" s="30">
        <v>30920.9</v>
      </c>
      <c r="G30" s="30">
        <v>13445</v>
      </c>
      <c r="H30" s="30">
        <v>163606.20000000001</v>
      </c>
      <c r="I30" s="30">
        <v>295140.19</v>
      </c>
      <c r="J30" s="30">
        <v>58370.09</v>
      </c>
      <c r="K30" s="30"/>
      <c r="L30" s="20">
        <f t="shared" si="0"/>
        <v>656948.71000000008</v>
      </c>
    </row>
    <row r="31" spans="1:12" ht="21" customHeight="1" x14ac:dyDescent="0.3">
      <c r="A31" s="19"/>
      <c r="B31" s="38">
        <v>470000</v>
      </c>
      <c r="C31" s="38" t="s">
        <v>73</v>
      </c>
      <c r="D31" s="29"/>
      <c r="E31" s="29"/>
      <c r="F31" s="29">
        <v>23593.37</v>
      </c>
      <c r="G31" s="29"/>
      <c r="H31" s="29">
        <v>0</v>
      </c>
      <c r="I31" s="29"/>
      <c r="J31" s="29"/>
      <c r="K31" s="29"/>
      <c r="L31" s="20">
        <f t="shared" si="0"/>
        <v>23593.37</v>
      </c>
    </row>
    <row r="32" spans="1:12" ht="21" customHeight="1" x14ac:dyDescent="0.3">
      <c r="A32" s="19"/>
      <c r="B32" s="37">
        <v>480000</v>
      </c>
      <c r="C32" s="37" t="s">
        <v>72</v>
      </c>
      <c r="D32" s="30"/>
      <c r="E32" s="30"/>
      <c r="F32" s="30">
        <v>490</v>
      </c>
      <c r="G32" s="30">
        <v>240.9</v>
      </c>
      <c r="H32" s="30">
        <v>0</v>
      </c>
      <c r="I32" s="30">
        <v>18271</v>
      </c>
      <c r="J32" s="30">
        <v>133908.10999999999</v>
      </c>
      <c r="K32" s="30"/>
      <c r="L32" s="20">
        <f t="shared" si="0"/>
        <v>152910.00999999998</v>
      </c>
    </row>
    <row r="33" spans="1:12" ht="21" customHeight="1" x14ac:dyDescent="0.3">
      <c r="A33" s="19"/>
      <c r="B33" s="38">
        <v>581000</v>
      </c>
      <c r="C33" s="38" t="s">
        <v>71</v>
      </c>
      <c r="D33" s="29">
        <v>47665</v>
      </c>
      <c r="E33" s="29"/>
      <c r="F33" s="29">
        <v>5222</v>
      </c>
      <c r="G33" s="29"/>
      <c r="H33" s="29">
        <v>0</v>
      </c>
      <c r="I33" s="29"/>
      <c r="J33" s="29"/>
      <c r="K33" s="29"/>
      <c r="L33" s="20">
        <f t="shared" si="0"/>
        <v>52887</v>
      </c>
    </row>
    <row r="34" spans="1:12" ht="21" customHeight="1" x14ac:dyDescent="0.3">
      <c r="A34" s="19"/>
      <c r="B34" s="37">
        <v>635000</v>
      </c>
      <c r="C34" s="37" t="s">
        <v>70</v>
      </c>
      <c r="D34" s="30"/>
      <c r="E34" s="30"/>
      <c r="F34" s="30"/>
      <c r="G34" s="30"/>
      <c r="H34" s="30">
        <v>60544</v>
      </c>
      <c r="I34" s="30"/>
      <c r="J34" s="30">
        <v>19746.41</v>
      </c>
      <c r="K34" s="30"/>
      <c r="L34" s="20">
        <f t="shared" si="0"/>
        <v>80290.41</v>
      </c>
    </row>
    <row r="35" spans="1:12" ht="21" customHeight="1" x14ac:dyDescent="0.3">
      <c r="A35" s="19"/>
      <c r="B35" s="38">
        <v>650000</v>
      </c>
      <c r="C35" s="38" t="s">
        <v>69</v>
      </c>
      <c r="D35" s="29">
        <v>2126.0700000000002</v>
      </c>
      <c r="E35" s="29"/>
      <c r="F35" s="29"/>
      <c r="G35" s="29"/>
      <c r="H35" s="29">
        <v>24500</v>
      </c>
      <c r="I35" s="29"/>
      <c r="J35" s="29"/>
      <c r="K35" s="29"/>
      <c r="L35" s="20">
        <f t="shared" si="0"/>
        <v>26626.07</v>
      </c>
    </row>
    <row r="36" spans="1:12" ht="21" customHeight="1" x14ac:dyDescent="0.3">
      <c r="A36" s="19"/>
      <c r="B36" s="37">
        <v>666000</v>
      </c>
      <c r="C36" s="37" t="s">
        <v>68</v>
      </c>
      <c r="D36" s="30"/>
      <c r="E36" s="30"/>
      <c r="F36" s="30"/>
      <c r="G36" s="30"/>
      <c r="H36" s="30">
        <v>36000</v>
      </c>
      <c r="I36" s="30"/>
      <c r="J36" s="30"/>
      <c r="K36" s="30"/>
      <c r="L36" s="20">
        <f t="shared" si="0"/>
        <v>36000</v>
      </c>
    </row>
    <row r="37" spans="1:12" ht="21" customHeight="1" x14ac:dyDescent="0.3">
      <c r="A37" s="19"/>
      <c r="B37" s="38">
        <v>677000</v>
      </c>
      <c r="C37" s="38" t="s">
        <v>106</v>
      </c>
      <c r="D37" s="29">
        <v>30000</v>
      </c>
      <c r="E37" s="29"/>
      <c r="F37" s="29"/>
      <c r="G37" s="29"/>
      <c r="H37" s="29">
        <v>0</v>
      </c>
      <c r="I37" s="29"/>
      <c r="J37" s="29"/>
      <c r="K37" s="29"/>
      <c r="L37" s="20">
        <f t="shared" ref="L37:L68" si="1">SUM(D37:K37)</f>
        <v>30000</v>
      </c>
    </row>
    <row r="38" spans="1:12" ht="21" customHeight="1" x14ac:dyDescent="0.3">
      <c r="A38" s="19"/>
      <c r="B38" s="37">
        <v>678000</v>
      </c>
      <c r="C38" s="37" t="s">
        <v>107</v>
      </c>
      <c r="D38" s="30">
        <v>20000</v>
      </c>
      <c r="E38" s="30"/>
      <c r="F38" s="30"/>
      <c r="G38" s="30"/>
      <c r="H38" s="30">
        <v>0</v>
      </c>
      <c r="I38" s="30"/>
      <c r="J38" s="30"/>
      <c r="K38" s="30"/>
      <c r="L38" s="20">
        <f t="shared" si="1"/>
        <v>20000</v>
      </c>
    </row>
    <row r="39" spans="1:12" ht="21" customHeight="1" x14ac:dyDescent="0.3">
      <c r="A39" s="19"/>
      <c r="B39" s="38">
        <v>701000</v>
      </c>
      <c r="C39" s="38" t="s">
        <v>67</v>
      </c>
      <c r="D39" s="29">
        <v>265784.09000000003</v>
      </c>
      <c r="E39" s="29"/>
      <c r="F39" s="29">
        <v>386.49</v>
      </c>
      <c r="G39" s="29">
        <v>1728</v>
      </c>
      <c r="H39" s="29">
        <v>157495</v>
      </c>
      <c r="I39" s="29">
        <v>2759100.38</v>
      </c>
      <c r="J39" s="29">
        <v>1892038.69</v>
      </c>
      <c r="K39" s="29"/>
      <c r="L39" s="20">
        <f t="shared" si="1"/>
        <v>5076532.6500000004</v>
      </c>
    </row>
    <row r="40" spans="1:12" ht="21" customHeight="1" x14ac:dyDescent="0.3">
      <c r="A40" s="19"/>
      <c r="B40" s="37">
        <v>702000</v>
      </c>
      <c r="C40" s="37" t="s">
        <v>97</v>
      </c>
      <c r="D40" s="30">
        <v>278685.98</v>
      </c>
      <c r="E40" s="30"/>
      <c r="F40" s="30">
        <v>148765.42000000001</v>
      </c>
      <c r="G40" s="30">
        <v>8452</v>
      </c>
      <c r="H40" s="30">
        <v>48000</v>
      </c>
      <c r="I40" s="30">
        <v>1218330.52</v>
      </c>
      <c r="J40" s="30">
        <v>378489.64</v>
      </c>
      <c r="K40" s="30"/>
      <c r="L40" s="20">
        <f t="shared" si="1"/>
        <v>2080723.56</v>
      </c>
    </row>
    <row r="41" spans="1:12" ht="21" customHeight="1" x14ac:dyDescent="0.3">
      <c r="A41" s="19"/>
      <c r="B41" s="38">
        <v>707000</v>
      </c>
      <c r="C41" s="38" t="s">
        <v>66</v>
      </c>
      <c r="D41" s="29">
        <v>213323.07</v>
      </c>
      <c r="E41" s="29"/>
      <c r="F41" s="29">
        <v>15235.66</v>
      </c>
      <c r="G41" s="29">
        <v>5640</v>
      </c>
      <c r="H41" s="29">
        <v>85625</v>
      </c>
      <c r="I41" s="29">
        <v>262868.28999999998</v>
      </c>
      <c r="J41" s="29">
        <v>54885.26</v>
      </c>
      <c r="K41" s="29"/>
      <c r="L41" s="20">
        <f t="shared" si="1"/>
        <v>637577.28</v>
      </c>
    </row>
    <row r="42" spans="1:12" ht="21" customHeight="1" x14ac:dyDescent="0.3">
      <c r="A42" s="19"/>
      <c r="B42" s="37">
        <v>709000</v>
      </c>
      <c r="C42" s="37" t="s">
        <v>65</v>
      </c>
      <c r="D42" s="30">
        <v>49279.28</v>
      </c>
      <c r="E42" s="30"/>
      <c r="F42" s="30">
        <v>15150</v>
      </c>
      <c r="G42" s="30"/>
      <c r="H42" s="30">
        <v>0</v>
      </c>
      <c r="I42" s="30">
        <v>464936.52</v>
      </c>
      <c r="J42" s="30"/>
      <c r="K42" s="30"/>
      <c r="L42" s="20">
        <f t="shared" si="1"/>
        <v>529365.80000000005</v>
      </c>
    </row>
    <row r="43" spans="1:12" ht="21" customHeight="1" x14ac:dyDescent="0.3">
      <c r="A43" s="19"/>
      <c r="B43" s="38">
        <v>710000</v>
      </c>
      <c r="C43" s="38" t="s">
        <v>64</v>
      </c>
      <c r="D43" s="29">
        <v>312556.18</v>
      </c>
      <c r="E43" s="29"/>
      <c r="F43" s="29">
        <v>12263.19</v>
      </c>
      <c r="G43" s="29">
        <v>125</v>
      </c>
      <c r="H43" s="29">
        <v>24591.8</v>
      </c>
      <c r="I43" s="29">
        <v>819687.99</v>
      </c>
      <c r="J43" s="29">
        <v>823753.83</v>
      </c>
      <c r="K43" s="29"/>
      <c r="L43" s="20">
        <f t="shared" si="1"/>
        <v>1992977.9899999998</v>
      </c>
    </row>
    <row r="44" spans="1:12" ht="21" customHeight="1" x14ac:dyDescent="0.3">
      <c r="A44" s="19"/>
      <c r="B44" s="37">
        <v>710560</v>
      </c>
      <c r="C44" s="37" t="s">
        <v>63</v>
      </c>
      <c r="D44" s="30">
        <v>7500</v>
      </c>
      <c r="E44" s="30"/>
      <c r="F44" s="30"/>
      <c r="G44" s="30"/>
      <c r="H44" s="30">
        <v>0</v>
      </c>
      <c r="I44" s="30"/>
      <c r="J44" s="30"/>
      <c r="K44" s="30"/>
      <c r="L44" s="20">
        <f t="shared" si="1"/>
        <v>7500</v>
      </c>
    </row>
    <row r="45" spans="1:12" ht="21" customHeight="1" x14ac:dyDescent="0.3">
      <c r="A45" s="19"/>
      <c r="B45" s="38">
        <v>712000</v>
      </c>
      <c r="C45" s="38" t="s">
        <v>62</v>
      </c>
      <c r="D45" s="29">
        <v>97621.07</v>
      </c>
      <c r="E45" s="29"/>
      <c r="F45" s="29">
        <v>11452</v>
      </c>
      <c r="G45" s="29">
        <v>5442</v>
      </c>
      <c r="H45" s="29">
        <v>69600</v>
      </c>
      <c r="I45" s="29">
        <v>171796.54</v>
      </c>
      <c r="J45" s="29">
        <v>116556.93</v>
      </c>
      <c r="K45" s="29"/>
      <c r="L45" s="20">
        <f t="shared" si="1"/>
        <v>472468.54</v>
      </c>
    </row>
    <row r="46" spans="1:12" ht="21" customHeight="1" x14ac:dyDescent="0.3">
      <c r="A46" s="19"/>
      <c r="B46" s="37">
        <v>713000</v>
      </c>
      <c r="C46" s="37" t="s">
        <v>61</v>
      </c>
      <c r="D46" s="30">
        <v>545004.69999999995</v>
      </c>
      <c r="E46" s="30"/>
      <c r="F46" s="30">
        <v>108952.43</v>
      </c>
      <c r="G46" s="30">
        <v>46690</v>
      </c>
      <c r="H46" s="30">
        <v>1862.59</v>
      </c>
      <c r="I46" s="30">
        <v>864051.76</v>
      </c>
      <c r="J46" s="30">
        <v>914621.53</v>
      </c>
      <c r="K46" s="30">
        <v>1361385.54</v>
      </c>
      <c r="L46" s="20">
        <f t="shared" si="1"/>
        <v>3842568.55</v>
      </c>
    </row>
    <row r="47" spans="1:12" ht="21" customHeight="1" x14ac:dyDescent="0.3">
      <c r="A47" s="19"/>
      <c r="B47" s="38">
        <v>715000</v>
      </c>
      <c r="C47" s="38" t="s">
        <v>60</v>
      </c>
      <c r="D47" s="29">
        <v>62245.120000000003</v>
      </c>
      <c r="E47" s="29"/>
      <c r="F47" s="29">
        <v>29949.42</v>
      </c>
      <c r="G47" s="29">
        <v>4510.95</v>
      </c>
      <c r="H47" s="29">
        <v>425.66</v>
      </c>
      <c r="I47" s="29">
        <v>364992.77</v>
      </c>
      <c r="J47" s="29">
        <v>25138</v>
      </c>
      <c r="K47" s="29"/>
      <c r="L47" s="20">
        <f t="shared" si="1"/>
        <v>487261.92000000004</v>
      </c>
    </row>
    <row r="48" spans="1:12" ht="30" customHeight="1" x14ac:dyDescent="0.3">
      <c r="A48" s="19"/>
      <c r="B48" s="37">
        <v>717000</v>
      </c>
      <c r="C48" s="37" t="s">
        <v>98</v>
      </c>
      <c r="D48" s="30">
        <v>47900</v>
      </c>
      <c r="E48" s="30"/>
      <c r="F48" s="30">
        <v>8835</v>
      </c>
      <c r="G48" s="30"/>
      <c r="H48" s="30">
        <v>0</v>
      </c>
      <c r="I48" s="30">
        <v>24156.5</v>
      </c>
      <c r="J48" s="30"/>
      <c r="K48" s="30"/>
      <c r="L48" s="20">
        <f t="shared" si="1"/>
        <v>80891.5</v>
      </c>
    </row>
    <row r="49" spans="1:12" ht="21" customHeight="1" x14ac:dyDescent="0.3">
      <c r="A49" s="19"/>
      <c r="B49" s="38">
        <v>721000</v>
      </c>
      <c r="C49" s="38" t="s">
        <v>103</v>
      </c>
      <c r="D49" s="29"/>
      <c r="E49" s="29"/>
      <c r="F49" s="29"/>
      <c r="G49" s="29"/>
      <c r="H49" s="29">
        <v>0</v>
      </c>
      <c r="I49" s="29">
        <v>-331.6</v>
      </c>
      <c r="J49" s="29"/>
      <c r="K49" s="29"/>
      <c r="L49" s="20">
        <f t="shared" si="1"/>
        <v>-331.6</v>
      </c>
    </row>
    <row r="50" spans="1:12" ht="21" customHeight="1" x14ac:dyDescent="0.3">
      <c r="A50" s="19"/>
      <c r="B50" s="37">
        <v>723000</v>
      </c>
      <c r="C50" s="37" t="s">
        <v>59</v>
      </c>
      <c r="D50" s="30">
        <v>210921.84</v>
      </c>
      <c r="E50" s="30">
        <v>558.33000000000004</v>
      </c>
      <c r="F50" s="30">
        <v>22003.599999999999</v>
      </c>
      <c r="G50" s="30"/>
      <c r="H50" s="30">
        <v>-10963.82</v>
      </c>
      <c r="I50" s="30">
        <v>493000.84</v>
      </c>
      <c r="J50" s="30">
        <v>598350.53</v>
      </c>
      <c r="K50" s="30"/>
      <c r="L50" s="20">
        <f t="shared" si="1"/>
        <v>1313871.32</v>
      </c>
    </row>
    <row r="51" spans="1:12" ht="21" customHeight="1" x14ac:dyDescent="0.3">
      <c r="A51" s="19"/>
      <c r="B51" s="38">
        <v>724000</v>
      </c>
      <c r="C51" s="38" t="s">
        <v>58</v>
      </c>
      <c r="D51" s="29">
        <v>32300</v>
      </c>
      <c r="E51" s="29"/>
      <c r="F51" s="29">
        <v>50591.87</v>
      </c>
      <c r="G51" s="29">
        <v>38750</v>
      </c>
      <c r="H51" s="29">
        <v>16.079999999999998</v>
      </c>
      <c r="I51" s="29">
        <v>36986.65</v>
      </c>
      <c r="J51" s="29"/>
      <c r="K51" s="29"/>
      <c r="L51" s="20">
        <f t="shared" si="1"/>
        <v>158644.6</v>
      </c>
    </row>
    <row r="52" spans="1:12" ht="21" customHeight="1" x14ac:dyDescent="0.3">
      <c r="A52" s="19"/>
      <c r="B52" s="37">
        <v>729000</v>
      </c>
      <c r="C52" s="37" t="s">
        <v>57</v>
      </c>
      <c r="D52" s="30">
        <v>40497.379999999997</v>
      </c>
      <c r="E52" s="30"/>
      <c r="F52" s="30">
        <v>16650</v>
      </c>
      <c r="G52" s="30">
        <v>3000</v>
      </c>
      <c r="H52" s="30">
        <v>0</v>
      </c>
      <c r="I52" s="30">
        <v>11862.04</v>
      </c>
      <c r="J52" s="30">
        <v>315727.68</v>
      </c>
      <c r="K52" s="30"/>
      <c r="L52" s="20">
        <f t="shared" si="1"/>
        <v>387737.1</v>
      </c>
    </row>
    <row r="53" spans="1:12" ht="21" customHeight="1" x14ac:dyDescent="0.3">
      <c r="A53" s="19"/>
      <c r="B53" s="38">
        <v>731000</v>
      </c>
      <c r="C53" s="38" t="s">
        <v>56</v>
      </c>
      <c r="D53" s="29">
        <v>43684.85</v>
      </c>
      <c r="E53" s="29"/>
      <c r="F53" s="29">
        <v>12349.09</v>
      </c>
      <c r="G53" s="29">
        <v>49315.1</v>
      </c>
      <c r="H53" s="29">
        <v>2879</v>
      </c>
      <c r="I53" s="29">
        <v>20328</v>
      </c>
      <c r="J53" s="29"/>
      <c r="K53" s="29"/>
      <c r="L53" s="20">
        <f t="shared" si="1"/>
        <v>128556.04000000001</v>
      </c>
    </row>
    <row r="54" spans="1:12" ht="21" customHeight="1" x14ac:dyDescent="0.3">
      <c r="A54" s="19"/>
      <c r="B54" s="37">
        <v>732000</v>
      </c>
      <c r="C54" s="37" t="s">
        <v>55</v>
      </c>
      <c r="D54" s="30">
        <v>56740</v>
      </c>
      <c r="E54" s="30"/>
      <c r="F54" s="30">
        <v>13084.55</v>
      </c>
      <c r="G54" s="30">
        <v>22513.33</v>
      </c>
      <c r="H54" s="30">
        <v>8400</v>
      </c>
      <c r="I54" s="30">
        <v>15819.37</v>
      </c>
      <c r="J54" s="30">
        <v>45554</v>
      </c>
      <c r="K54" s="30"/>
      <c r="L54" s="20">
        <f t="shared" si="1"/>
        <v>162111.25</v>
      </c>
    </row>
    <row r="55" spans="1:12" ht="21" customHeight="1" x14ac:dyDescent="0.3">
      <c r="A55" s="19"/>
      <c r="B55" s="38">
        <v>735000</v>
      </c>
      <c r="C55" s="38" t="s">
        <v>54</v>
      </c>
      <c r="D55" s="29">
        <v>71542.75</v>
      </c>
      <c r="E55" s="29"/>
      <c r="F55" s="29">
        <v>6815</v>
      </c>
      <c r="G55" s="29">
        <v>21751.26</v>
      </c>
      <c r="H55" s="29">
        <v>35086.949999999997</v>
      </c>
      <c r="I55" s="29">
        <v>13919.12</v>
      </c>
      <c r="J55" s="29"/>
      <c r="K55" s="29"/>
      <c r="L55" s="20">
        <f t="shared" si="1"/>
        <v>149115.07999999999</v>
      </c>
    </row>
    <row r="56" spans="1:12" ht="21" customHeight="1" x14ac:dyDescent="0.3">
      <c r="A56" s="19"/>
      <c r="B56" s="37">
        <v>737000</v>
      </c>
      <c r="C56" s="37" t="s">
        <v>53</v>
      </c>
      <c r="D56" s="30">
        <v>123123</v>
      </c>
      <c r="E56" s="30"/>
      <c r="F56" s="30">
        <v>28405.3</v>
      </c>
      <c r="G56" s="30"/>
      <c r="H56" s="30">
        <v>70875</v>
      </c>
      <c r="I56" s="30">
        <v>25168</v>
      </c>
      <c r="J56" s="30">
        <v>86209.06</v>
      </c>
      <c r="K56" s="30"/>
      <c r="L56" s="20">
        <f t="shared" si="1"/>
        <v>333780.36</v>
      </c>
    </row>
    <row r="57" spans="1:12" ht="21" customHeight="1" x14ac:dyDescent="0.3">
      <c r="A57" s="19"/>
      <c r="B57" s="38">
        <v>739000</v>
      </c>
      <c r="C57" s="38" t="s">
        <v>52</v>
      </c>
      <c r="D57" s="29">
        <v>976683.11</v>
      </c>
      <c r="E57" s="29">
        <v>82235.14</v>
      </c>
      <c r="F57" s="29">
        <v>59700.14</v>
      </c>
      <c r="G57" s="29">
        <v>10923.54</v>
      </c>
      <c r="H57" s="29">
        <v>219128.08</v>
      </c>
      <c r="I57" s="29">
        <v>2951903.29</v>
      </c>
      <c r="J57" s="29">
        <v>374742.85</v>
      </c>
      <c r="K57" s="29"/>
      <c r="L57" s="20">
        <f t="shared" si="1"/>
        <v>4675316.1499999994</v>
      </c>
    </row>
    <row r="58" spans="1:12" ht="21" customHeight="1" x14ac:dyDescent="0.3">
      <c r="A58" s="19"/>
      <c r="B58" s="37">
        <v>740000</v>
      </c>
      <c r="C58" s="37" t="s">
        <v>51</v>
      </c>
      <c r="D58" s="30">
        <v>123620.86</v>
      </c>
      <c r="E58" s="30"/>
      <c r="F58" s="30">
        <v>22870.89</v>
      </c>
      <c r="G58" s="30">
        <v>11989.38</v>
      </c>
      <c r="H58" s="30">
        <v>32600</v>
      </c>
      <c r="I58" s="30">
        <v>78791.64</v>
      </c>
      <c r="J58" s="30">
        <v>103456.75</v>
      </c>
      <c r="K58" s="30"/>
      <c r="L58" s="20">
        <f t="shared" si="1"/>
        <v>373329.52</v>
      </c>
    </row>
    <row r="59" spans="1:12" ht="21" customHeight="1" x14ac:dyDescent="0.3">
      <c r="A59" s="19"/>
      <c r="B59" s="38">
        <v>742000</v>
      </c>
      <c r="C59" s="38" t="s">
        <v>50</v>
      </c>
      <c r="D59" s="29">
        <v>9035.08</v>
      </c>
      <c r="E59" s="29"/>
      <c r="F59" s="29">
        <v>4897.8999999999996</v>
      </c>
      <c r="G59" s="29">
        <v>69535</v>
      </c>
      <c r="H59" s="29">
        <v>0</v>
      </c>
      <c r="I59" s="29"/>
      <c r="J59" s="29">
        <v>50423</v>
      </c>
      <c r="K59" s="29"/>
      <c r="L59" s="20">
        <f t="shared" si="1"/>
        <v>133890.97999999998</v>
      </c>
    </row>
    <row r="60" spans="1:12" ht="21" customHeight="1" x14ac:dyDescent="0.3">
      <c r="A60" s="19"/>
      <c r="B60" s="37">
        <v>744000</v>
      </c>
      <c r="C60" s="37" t="s">
        <v>49</v>
      </c>
      <c r="D60" s="30">
        <v>164907.6</v>
      </c>
      <c r="E60" s="30"/>
      <c r="F60" s="30">
        <v>25660</v>
      </c>
      <c r="G60" s="30">
        <v>7490</v>
      </c>
      <c r="H60" s="30">
        <v>104100</v>
      </c>
      <c r="I60" s="30">
        <v>205983.41</v>
      </c>
      <c r="J60" s="30">
        <v>101051.89</v>
      </c>
      <c r="K60" s="30"/>
      <c r="L60" s="20">
        <f t="shared" si="1"/>
        <v>609192.9</v>
      </c>
    </row>
    <row r="61" spans="1:12" ht="21" customHeight="1" x14ac:dyDescent="0.3">
      <c r="A61" s="19"/>
      <c r="B61" s="38">
        <v>745000</v>
      </c>
      <c r="C61" s="38" t="s">
        <v>48</v>
      </c>
      <c r="D61" s="29">
        <v>44522.71</v>
      </c>
      <c r="E61" s="29"/>
      <c r="F61" s="29">
        <v>56227.8</v>
      </c>
      <c r="G61" s="29">
        <v>26662.11</v>
      </c>
      <c r="H61" s="29">
        <v>0</v>
      </c>
      <c r="I61" s="29">
        <v>171711.28</v>
      </c>
      <c r="J61" s="29">
        <v>116718.67</v>
      </c>
      <c r="K61" s="29"/>
      <c r="L61" s="20">
        <f t="shared" si="1"/>
        <v>415842.57</v>
      </c>
    </row>
    <row r="62" spans="1:12" ht="21" customHeight="1" x14ac:dyDescent="0.3">
      <c r="A62" s="19"/>
      <c r="B62" s="37">
        <v>747000</v>
      </c>
      <c r="C62" s="37" t="s">
        <v>47</v>
      </c>
      <c r="D62" s="30">
        <v>86950</v>
      </c>
      <c r="E62" s="30"/>
      <c r="F62" s="30">
        <v>11837.16</v>
      </c>
      <c r="G62" s="30"/>
      <c r="H62" s="30">
        <v>0</v>
      </c>
      <c r="I62" s="30">
        <v>384802.12</v>
      </c>
      <c r="J62" s="30">
        <v>862376.1</v>
      </c>
      <c r="K62" s="30">
        <v>-168328.13</v>
      </c>
      <c r="L62" s="20">
        <f t="shared" si="1"/>
        <v>1177637.25</v>
      </c>
    </row>
    <row r="63" spans="1:12" ht="21" customHeight="1" x14ac:dyDescent="0.3">
      <c r="A63" s="19"/>
      <c r="B63" s="38">
        <v>748000</v>
      </c>
      <c r="C63" s="38" t="s">
        <v>46</v>
      </c>
      <c r="D63" s="29">
        <v>657648.21</v>
      </c>
      <c r="E63" s="29">
        <v>1853.65</v>
      </c>
      <c r="F63" s="29">
        <v>38238.410000000003</v>
      </c>
      <c r="G63" s="29">
        <v>487.5</v>
      </c>
      <c r="H63" s="29">
        <v>222758.25999999998</v>
      </c>
      <c r="I63" s="29">
        <v>665569.89</v>
      </c>
      <c r="J63" s="29">
        <v>539747.46</v>
      </c>
      <c r="K63" s="29"/>
      <c r="L63" s="20">
        <f t="shared" si="1"/>
        <v>2126303.38</v>
      </c>
    </row>
    <row r="64" spans="1:12" ht="21" customHeight="1" x14ac:dyDescent="0.3">
      <c r="A64" s="19"/>
      <c r="B64" s="37">
        <v>749000</v>
      </c>
      <c r="C64" s="37" t="s">
        <v>45</v>
      </c>
      <c r="D64" s="30">
        <v>312913.8</v>
      </c>
      <c r="E64" s="30"/>
      <c r="F64" s="30">
        <v>11873.9</v>
      </c>
      <c r="G64" s="30">
        <v>3615.8</v>
      </c>
      <c r="H64" s="30">
        <v>111091.8</v>
      </c>
      <c r="I64" s="30">
        <v>450369.86</v>
      </c>
      <c r="J64" s="30">
        <v>739227.53</v>
      </c>
      <c r="K64" s="30"/>
      <c r="L64" s="20">
        <f t="shared" si="1"/>
        <v>1629092.69</v>
      </c>
    </row>
    <row r="65" spans="1:12" ht="21" customHeight="1" x14ac:dyDescent="0.3">
      <c r="A65" s="19"/>
      <c r="B65" s="38">
        <v>750000</v>
      </c>
      <c r="C65" s="38" t="s">
        <v>44</v>
      </c>
      <c r="D65" s="29">
        <v>132516.29999999999</v>
      </c>
      <c r="E65" s="29"/>
      <c r="F65" s="29">
        <v>56891.56</v>
      </c>
      <c r="G65" s="29">
        <v>14940</v>
      </c>
      <c r="H65" s="29">
        <v>31024.51</v>
      </c>
      <c r="I65" s="29">
        <v>148034.4</v>
      </c>
      <c r="J65" s="29">
        <v>102324.4</v>
      </c>
      <c r="K65" s="29">
        <v>393658.4</v>
      </c>
      <c r="L65" s="20">
        <f t="shared" si="1"/>
        <v>879389.57000000007</v>
      </c>
    </row>
    <row r="66" spans="1:12" ht="21" customHeight="1" x14ac:dyDescent="0.3">
      <c r="A66" s="19"/>
      <c r="B66" s="37">
        <v>751000</v>
      </c>
      <c r="C66" s="37" t="s">
        <v>43</v>
      </c>
      <c r="D66" s="30">
        <v>531339.44999999995</v>
      </c>
      <c r="E66" s="30"/>
      <c r="F66" s="30">
        <v>129317.26</v>
      </c>
      <c r="G66" s="30">
        <v>5584.64</v>
      </c>
      <c r="H66" s="30">
        <v>70264.259999999995</v>
      </c>
      <c r="I66" s="30">
        <v>1943589.9</v>
      </c>
      <c r="J66" s="30">
        <v>665380.46</v>
      </c>
      <c r="K66" s="30"/>
      <c r="L66" s="20">
        <f t="shared" si="1"/>
        <v>3345475.9699999997</v>
      </c>
    </row>
    <row r="67" spans="1:12" ht="21" customHeight="1" x14ac:dyDescent="0.3">
      <c r="A67" s="19"/>
      <c r="B67" s="38">
        <v>752000</v>
      </c>
      <c r="C67" s="38" t="s">
        <v>42</v>
      </c>
      <c r="D67" s="29">
        <v>7271.96</v>
      </c>
      <c r="E67" s="29"/>
      <c r="F67" s="29">
        <v>21271.02</v>
      </c>
      <c r="G67" s="29">
        <v>17117</v>
      </c>
      <c r="H67" s="29">
        <v>0</v>
      </c>
      <c r="I67" s="29">
        <v>-387.03</v>
      </c>
      <c r="J67" s="29"/>
      <c r="K67" s="29"/>
      <c r="L67" s="20">
        <f t="shared" si="1"/>
        <v>45272.95</v>
      </c>
    </row>
    <row r="68" spans="1:12" ht="21" customHeight="1" x14ac:dyDescent="0.3">
      <c r="A68" s="19"/>
      <c r="B68" s="37">
        <v>753000</v>
      </c>
      <c r="C68" s="37" t="s">
        <v>41</v>
      </c>
      <c r="D68" s="30">
        <v>702219.55</v>
      </c>
      <c r="E68" s="30"/>
      <c r="F68" s="30">
        <v>24977.200000000001</v>
      </c>
      <c r="G68" s="30">
        <v>4200.5</v>
      </c>
      <c r="H68" s="30">
        <v>0</v>
      </c>
      <c r="I68" s="30">
        <v>76595.05</v>
      </c>
      <c r="J68" s="30">
        <v>41802.800000000003</v>
      </c>
      <c r="K68" s="30"/>
      <c r="L68" s="20">
        <f t="shared" si="1"/>
        <v>849795.10000000009</v>
      </c>
    </row>
    <row r="69" spans="1:12" ht="21" customHeight="1" x14ac:dyDescent="0.3">
      <c r="A69" s="19"/>
      <c r="B69" s="38">
        <v>756000</v>
      </c>
      <c r="C69" s="38" t="s">
        <v>40</v>
      </c>
      <c r="D69" s="29">
        <v>15000</v>
      </c>
      <c r="E69" s="29"/>
      <c r="F69" s="29">
        <v>4065.29</v>
      </c>
      <c r="G69" s="29">
        <v>480</v>
      </c>
      <c r="H69" s="29">
        <v>0</v>
      </c>
      <c r="I69" s="29">
        <v>110709.5</v>
      </c>
      <c r="J69" s="29">
        <v>30002.82</v>
      </c>
      <c r="K69" s="29"/>
      <c r="L69" s="20">
        <f t="shared" ref="L69:L98" si="2">SUM(D69:K69)</f>
        <v>160257.61000000002</v>
      </c>
    </row>
    <row r="70" spans="1:12" ht="21" customHeight="1" x14ac:dyDescent="0.3">
      <c r="A70" s="19"/>
      <c r="B70" s="37">
        <v>758000</v>
      </c>
      <c r="C70" s="37" t="s">
        <v>39</v>
      </c>
      <c r="D70" s="30">
        <v>99510</v>
      </c>
      <c r="E70" s="30">
        <v>2000</v>
      </c>
      <c r="F70" s="30">
        <v>5850</v>
      </c>
      <c r="G70" s="30">
        <v>20129.099999999999</v>
      </c>
      <c r="H70" s="30">
        <v>0</v>
      </c>
      <c r="I70" s="30">
        <v>181466.8</v>
      </c>
      <c r="J70" s="30"/>
      <c r="K70" s="30"/>
      <c r="L70" s="20">
        <f t="shared" si="2"/>
        <v>308955.90000000002</v>
      </c>
    </row>
    <row r="71" spans="1:12" ht="21" customHeight="1" x14ac:dyDescent="0.3">
      <c r="A71" s="19"/>
      <c r="B71" s="38">
        <v>894000</v>
      </c>
      <c r="C71" s="38" t="s">
        <v>38</v>
      </c>
      <c r="D71" s="29">
        <v>466827.43</v>
      </c>
      <c r="E71" s="29"/>
      <c r="F71" s="29"/>
      <c r="G71" s="29">
        <v>7400</v>
      </c>
      <c r="H71" s="29">
        <v>0</v>
      </c>
      <c r="I71" s="29"/>
      <c r="J71" s="29">
        <v>102166</v>
      </c>
      <c r="K71" s="29"/>
      <c r="L71" s="20">
        <f t="shared" si="2"/>
        <v>576393.42999999993</v>
      </c>
    </row>
    <row r="72" spans="1:12" ht="21" customHeight="1" x14ac:dyDescent="0.3">
      <c r="A72" s="19"/>
      <c r="B72" s="37">
        <v>909000</v>
      </c>
      <c r="C72" s="37" t="s">
        <v>37</v>
      </c>
      <c r="D72" s="30">
        <v>435320.91</v>
      </c>
      <c r="E72" s="30">
        <v>42594.43</v>
      </c>
      <c r="F72" s="30">
        <v>9500</v>
      </c>
      <c r="G72" s="30">
        <v>3580</v>
      </c>
      <c r="H72" s="30">
        <v>72325.72</v>
      </c>
      <c r="I72" s="30">
        <v>772772.48</v>
      </c>
      <c r="J72" s="30">
        <v>1346271.72</v>
      </c>
      <c r="K72" s="30"/>
      <c r="L72" s="20">
        <f t="shared" si="2"/>
        <v>2682365.2599999998</v>
      </c>
    </row>
    <row r="73" spans="1:12" ht="21" customHeight="1" x14ac:dyDescent="0.3">
      <c r="A73" s="19"/>
      <c r="B73" s="38">
        <v>910000</v>
      </c>
      <c r="C73" s="38" t="s">
        <v>36</v>
      </c>
      <c r="D73" s="29"/>
      <c r="E73" s="29"/>
      <c r="F73" s="29">
        <v>3851.08</v>
      </c>
      <c r="G73" s="29"/>
      <c r="H73" s="29">
        <v>0</v>
      </c>
      <c r="I73" s="29"/>
      <c r="J73" s="29"/>
      <c r="K73" s="29"/>
      <c r="L73" s="20">
        <f t="shared" si="2"/>
        <v>3851.08</v>
      </c>
    </row>
    <row r="74" spans="1:12" ht="21" customHeight="1" x14ac:dyDescent="0.3">
      <c r="A74" s="19"/>
      <c r="B74" s="37">
        <v>914000</v>
      </c>
      <c r="C74" s="37" t="s">
        <v>35</v>
      </c>
      <c r="D74" s="30">
        <v>51900</v>
      </c>
      <c r="E74" s="30"/>
      <c r="F74" s="30">
        <v>7755</v>
      </c>
      <c r="G74" s="30">
        <v>-175</v>
      </c>
      <c r="H74" s="30">
        <v>28400</v>
      </c>
      <c r="I74" s="30">
        <v>88330</v>
      </c>
      <c r="J74" s="30"/>
      <c r="K74" s="30"/>
      <c r="L74" s="20">
        <f t="shared" si="2"/>
        <v>176210</v>
      </c>
    </row>
    <row r="75" spans="1:12" ht="21" customHeight="1" x14ac:dyDescent="0.3">
      <c r="A75" s="19"/>
      <c r="B75" s="38">
        <v>915000</v>
      </c>
      <c r="C75" s="38" t="s">
        <v>34</v>
      </c>
      <c r="D75" s="29">
        <v>224939.5</v>
      </c>
      <c r="E75" s="29"/>
      <c r="F75" s="29">
        <v>12250</v>
      </c>
      <c r="G75" s="29"/>
      <c r="H75" s="29">
        <v>39956.910000000003</v>
      </c>
      <c r="I75" s="29">
        <v>169040.17</v>
      </c>
      <c r="J75" s="29">
        <v>367564.22</v>
      </c>
      <c r="K75" s="29"/>
      <c r="L75" s="20">
        <f t="shared" si="2"/>
        <v>813750.8</v>
      </c>
    </row>
    <row r="76" spans="1:12" ht="21" customHeight="1" x14ac:dyDescent="0.3">
      <c r="A76" s="19"/>
      <c r="B76" s="37">
        <v>918000</v>
      </c>
      <c r="C76" s="37" t="s">
        <v>33</v>
      </c>
      <c r="D76" s="30">
        <v>51533.69</v>
      </c>
      <c r="E76" s="30"/>
      <c r="F76" s="30">
        <v>176583.9</v>
      </c>
      <c r="G76" s="30">
        <v>10800</v>
      </c>
      <c r="H76" s="30">
        <v>70125</v>
      </c>
      <c r="I76" s="30">
        <v>45892.72</v>
      </c>
      <c r="J76" s="30">
        <v>35687</v>
      </c>
      <c r="K76" s="30"/>
      <c r="L76" s="20">
        <f t="shared" si="2"/>
        <v>390622.30999999994</v>
      </c>
    </row>
    <row r="77" spans="1:12" ht="21" customHeight="1" x14ac:dyDescent="0.3">
      <c r="A77" s="19"/>
      <c r="B77" s="38">
        <v>922000</v>
      </c>
      <c r="C77" s="38" t="s">
        <v>32</v>
      </c>
      <c r="D77" s="29">
        <v>295195</v>
      </c>
      <c r="E77" s="29">
        <v>105808.93</v>
      </c>
      <c r="F77" s="29">
        <v>10134.26</v>
      </c>
      <c r="G77" s="29"/>
      <c r="H77" s="29">
        <v>1237.5</v>
      </c>
      <c r="I77" s="29">
        <v>698870.72</v>
      </c>
      <c r="J77" s="29">
        <v>202246.38</v>
      </c>
      <c r="K77" s="29"/>
      <c r="L77" s="20">
        <f t="shared" si="2"/>
        <v>1313492.79</v>
      </c>
    </row>
    <row r="78" spans="1:12" ht="21" customHeight="1" x14ac:dyDescent="0.3">
      <c r="A78" s="19"/>
      <c r="B78" s="37">
        <v>927000</v>
      </c>
      <c r="C78" s="37" t="s">
        <v>31</v>
      </c>
      <c r="D78" s="30">
        <v>57080</v>
      </c>
      <c r="E78" s="30"/>
      <c r="F78" s="30"/>
      <c r="G78" s="30"/>
      <c r="H78" s="30">
        <v>0</v>
      </c>
      <c r="I78" s="30"/>
      <c r="J78" s="30"/>
      <c r="K78" s="30"/>
      <c r="L78" s="20">
        <f t="shared" si="2"/>
        <v>57080</v>
      </c>
    </row>
    <row r="79" spans="1:12" ht="21" customHeight="1" x14ac:dyDescent="0.3">
      <c r="A79" s="19"/>
      <c r="B79" s="38">
        <v>928000</v>
      </c>
      <c r="C79" s="38" t="s">
        <v>30</v>
      </c>
      <c r="D79" s="29"/>
      <c r="E79" s="29">
        <v>1300</v>
      </c>
      <c r="F79" s="29"/>
      <c r="G79" s="29"/>
      <c r="H79" s="29">
        <v>0</v>
      </c>
      <c r="I79" s="29">
        <v>278385.82</v>
      </c>
      <c r="J79" s="29">
        <v>184042.35</v>
      </c>
      <c r="K79" s="29">
        <v>249530.27</v>
      </c>
      <c r="L79" s="20">
        <f t="shared" si="2"/>
        <v>713258.44000000006</v>
      </c>
    </row>
    <row r="80" spans="1:12" ht="21" customHeight="1" x14ac:dyDescent="0.3">
      <c r="A80" s="19"/>
      <c r="B80" s="37">
        <v>929000</v>
      </c>
      <c r="C80" s="37" t="s">
        <v>29</v>
      </c>
      <c r="D80" s="30">
        <v>650893.15</v>
      </c>
      <c r="E80" s="30"/>
      <c r="F80" s="30">
        <v>51707.6</v>
      </c>
      <c r="G80" s="30"/>
      <c r="H80" s="30">
        <v>0</v>
      </c>
      <c r="I80" s="30">
        <v>-1708.22</v>
      </c>
      <c r="J80" s="30"/>
      <c r="K80" s="30"/>
      <c r="L80" s="20">
        <f t="shared" si="2"/>
        <v>700892.53</v>
      </c>
    </row>
    <row r="81" spans="1:12" ht="21" customHeight="1" x14ac:dyDescent="0.3">
      <c r="A81" s="19"/>
      <c r="B81" s="38">
        <v>930000</v>
      </c>
      <c r="C81" s="38" t="s">
        <v>28</v>
      </c>
      <c r="D81" s="29"/>
      <c r="E81" s="29"/>
      <c r="F81" s="29">
        <v>1479.54</v>
      </c>
      <c r="G81" s="29">
        <v>900</v>
      </c>
      <c r="H81" s="29">
        <v>190299.97</v>
      </c>
      <c r="I81" s="29">
        <v>11434.5</v>
      </c>
      <c r="J81" s="29">
        <v>305701.93</v>
      </c>
      <c r="K81" s="29"/>
      <c r="L81" s="20">
        <f t="shared" si="2"/>
        <v>509815.94</v>
      </c>
    </row>
    <row r="82" spans="1:12" ht="21" customHeight="1" x14ac:dyDescent="0.3">
      <c r="A82" s="19"/>
      <c r="B82" s="37">
        <v>935000</v>
      </c>
      <c r="C82" s="37" t="s">
        <v>27</v>
      </c>
      <c r="D82" s="30">
        <v>57083.16</v>
      </c>
      <c r="E82" s="30"/>
      <c r="F82" s="30">
        <v>13200.6</v>
      </c>
      <c r="G82" s="30"/>
      <c r="H82" s="30">
        <v>0</v>
      </c>
      <c r="I82" s="30">
        <v>10316</v>
      </c>
      <c r="J82" s="30">
        <v>181110.94</v>
      </c>
      <c r="K82" s="30"/>
      <c r="L82" s="20">
        <f t="shared" si="2"/>
        <v>261710.7</v>
      </c>
    </row>
    <row r="83" spans="1:12" ht="21" customHeight="1" x14ac:dyDescent="0.3">
      <c r="A83" s="19"/>
      <c r="B83" s="38">
        <v>937000</v>
      </c>
      <c r="C83" s="38" t="s">
        <v>26</v>
      </c>
      <c r="D83" s="29">
        <v>57275</v>
      </c>
      <c r="E83" s="29"/>
      <c r="F83" s="29">
        <v>9710</v>
      </c>
      <c r="G83" s="29">
        <v>17250</v>
      </c>
      <c r="H83" s="29">
        <v>0</v>
      </c>
      <c r="I83" s="29"/>
      <c r="J83" s="29">
        <v>45849.01</v>
      </c>
      <c r="K83" s="29"/>
      <c r="L83" s="20">
        <f t="shared" si="2"/>
        <v>130084.01000000001</v>
      </c>
    </row>
    <row r="84" spans="1:12" ht="21" customHeight="1" x14ac:dyDescent="0.3">
      <c r="A84" s="19"/>
      <c r="B84" s="37">
        <v>943000</v>
      </c>
      <c r="C84" s="37" t="s">
        <v>25</v>
      </c>
      <c r="D84" s="30">
        <v>77600</v>
      </c>
      <c r="E84" s="30"/>
      <c r="F84" s="30"/>
      <c r="G84" s="30"/>
      <c r="H84" s="30">
        <v>0</v>
      </c>
      <c r="I84" s="30"/>
      <c r="J84" s="30"/>
      <c r="K84" s="30"/>
      <c r="L84" s="20">
        <f t="shared" si="2"/>
        <v>77600</v>
      </c>
    </row>
    <row r="85" spans="1:12" ht="21" customHeight="1" x14ac:dyDescent="0.3">
      <c r="A85" s="19"/>
      <c r="B85" s="38">
        <v>945000</v>
      </c>
      <c r="C85" s="38" t="s">
        <v>24</v>
      </c>
      <c r="D85" s="29">
        <v>61601.32</v>
      </c>
      <c r="E85" s="29"/>
      <c r="F85" s="29">
        <v>26355</v>
      </c>
      <c r="G85" s="29"/>
      <c r="H85" s="29">
        <v>14084.24</v>
      </c>
      <c r="I85" s="29">
        <v>368019.32</v>
      </c>
      <c r="J85" s="29">
        <v>238731.22</v>
      </c>
      <c r="K85" s="29"/>
      <c r="L85" s="20">
        <f t="shared" si="2"/>
        <v>708791.1</v>
      </c>
    </row>
    <row r="86" spans="1:12" ht="21" customHeight="1" x14ac:dyDescent="0.3">
      <c r="A86" s="19"/>
      <c r="B86" s="37">
        <v>946000</v>
      </c>
      <c r="C86" s="37" t="s">
        <v>23</v>
      </c>
      <c r="D86" s="30">
        <v>560693.43999999994</v>
      </c>
      <c r="E86" s="30"/>
      <c r="F86" s="30">
        <v>54937.37</v>
      </c>
      <c r="G86" s="30">
        <v>26363.5</v>
      </c>
      <c r="H86" s="30">
        <v>26000</v>
      </c>
      <c r="I86" s="30">
        <v>712167.41</v>
      </c>
      <c r="J86" s="30">
        <v>625353.99</v>
      </c>
      <c r="K86" s="30"/>
      <c r="L86" s="20">
        <f t="shared" si="2"/>
        <v>2005515.71</v>
      </c>
    </row>
    <row r="87" spans="1:12" ht="21" customHeight="1" x14ac:dyDescent="0.3">
      <c r="A87" s="19"/>
      <c r="B87" s="38">
        <v>950000</v>
      </c>
      <c r="C87" s="38" t="s">
        <v>22</v>
      </c>
      <c r="D87" s="29">
        <v>16200</v>
      </c>
      <c r="E87" s="29"/>
      <c r="F87" s="29"/>
      <c r="G87" s="29"/>
      <c r="H87" s="29">
        <v>0</v>
      </c>
      <c r="I87" s="29"/>
      <c r="J87" s="29"/>
      <c r="K87" s="29"/>
      <c r="L87" s="20">
        <f t="shared" si="2"/>
        <v>16200</v>
      </c>
    </row>
    <row r="88" spans="1:12" ht="21" customHeight="1" x14ac:dyDescent="0.3">
      <c r="A88" s="19"/>
      <c r="B88" s="37">
        <v>952000</v>
      </c>
      <c r="C88" s="37" t="s">
        <v>21</v>
      </c>
      <c r="D88" s="30">
        <v>109250.84</v>
      </c>
      <c r="E88" s="30"/>
      <c r="F88" s="30">
        <v>2000</v>
      </c>
      <c r="G88" s="30"/>
      <c r="H88" s="30">
        <v>0</v>
      </c>
      <c r="I88" s="30"/>
      <c r="J88" s="30"/>
      <c r="K88" s="30"/>
      <c r="L88" s="20">
        <f t="shared" si="2"/>
        <v>111250.84</v>
      </c>
    </row>
    <row r="89" spans="1:12" ht="21" customHeight="1" x14ac:dyDescent="0.3">
      <c r="A89" s="19"/>
      <c r="B89" s="38">
        <v>953000</v>
      </c>
      <c r="C89" s="38" t="s">
        <v>20</v>
      </c>
      <c r="D89" s="29">
        <v>21100</v>
      </c>
      <c r="E89" s="29"/>
      <c r="F89" s="29">
        <v>42299.87</v>
      </c>
      <c r="G89" s="29"/>
      <c r="H89" s="29">
        <v>0</v>
      </c>
      <c r="I89" s="29">
        <v>40861.29</v>
      </c>
      <c r="J89" s="29"/>
      <c r="K89" s="29"/>
      <c r="L89" s="20">
        <f t="shared" si="2"/>
        <v>104261.16</v>
      </c>
    </row>
    <row r="90" spans="1:12" ht="21" customHeight="1" x14ac:dyDescent="0.3">
      <c r="A90" s="19"/>
      <c r="B90" s="37">
        <v>956000</v>
      </c>
      <c r="C90" s="37" t="s">
        <v>19</v>
      </c>
      <c r="D90" s="30">
        <v>19578.73</v>
      </c>
      <c r="E90" s="30"/>
      <c r="F90" s="30">
        <v>2875</v>
      </c>
      <c r="G90" s="30">
        <v>26033</v>
      </c>
      <c r="H90" s="30">
        <v>1500</v>
      </c>
      <c r="I90" s="30"/>
      <c r="J90" s="30"/>
      <c r="K90" s="30"/>
      <c r="L90" s="20">
        <f t="shared" si="2"/>
        <v>49986.729999999996</v>
      </c>
    </row>
    <row r="91" spans="1:12" ht="21" customHeight="1" x14ac:dyDescent="0.3">
      <c r="A91" s="19"/>
      <c r="B91" s="38">
        <v>964000</v>
      </c>
      <c r="C91" s="38" t="s">
        <v>104</v>
      </c>
      <c r="D91" s="29"/>
      <c r="E91" s="29"/>
      <c r="F91" s="29"/>
      <c r="G91" s="29"/>
      <c r="H91" s="29">
        <v>0</v>
      </c>
      <c r="I91" s="29">
        <v>-527.29</v>
      </c>
      <c r="J91" s="29"/>
      <c r="K91" s="29"/>
      <c r="L91" s="20">
        <f t="shared" si="2"/>
        <v>-527.29</v>
      </c>
    </row>
    <row r="92" spans="1:12" ht="21" customHeight="1" x14ac:dyDescent="0.3">
      <c r="A92" s="19"/>
      <c r="B92" s="37">
        <v>969000</v>
      </c>
      <c r="C92" s="37" t="s">
        <v>18</v>
      </c>
      <c r="D92" s="30"/>
      <c r="E92" s="30"/>
      <c r="F92" s="30">
        <v>820.8</v>
      </c>
      <c r="G92" s="30"/>
      <c r="H92" s="30">
        <v>16528.169999999998</v>
      </c>
      <c r="I92" s="30">
        <v>-311.23</v>
      </c>
      <c r="J92" s="30">
        <v>2354.25</v>
      </c>
      <c r="K92" s="30"/>
      <c r="L92" s="20">
        <f t="shared" si="2"/>
        <v>19391.989999999998</v>
      </c>
    </row>
    <row r="93" spans="1:12" ht="21" customHeight="1" x14ac:dyDescent="0.3">
      <c r="A93" s="19"/>
      <c r="B93" s="38">
        <v>971000</v>
      </c>
      <c r="C93" s="38" t="s">
        <v>17</v>
      </c>
      <c r="D93" s="29">
        <v>76650</v>
      </c>
      <c r="E93" s="29"/>
      <c r="F93" s="29">
        <v>6968.75</v>
      </c>
      <c r="G93" s="29">
        <v>1720</v>
      </c>
      <c r="H93" s="29">
        <v>0</v>
      </c>
      <c r="I93" s="29">
        <v>229153.57</v>
      </c>
      <c r="J93" s="29">
        <v>161260.73000000001</v>
      </c>
      <c r="K93" s="29">
        <v>34473.29</v>
      </c>
      <c r="L93" s="20">
        <f t="shared" si="2"/>
        <v>510226.34</v>
      </c>
    </row>
    <row r="94" spans="1:12" ht="21" customHeight="1" x14ac:dyDescent="0.3">
      <c r="A94" s="19"/>
      <c r="B94" s="37">
        <v>972000</v>
      </c>
      <c r="C94" s="37" t="s">
        <v>16</v>
      </c>
      <c r="D94" s="30">
        <v>102750</v>
      </c>
      <c r="E94" s="30"/>
      <c r="F94" s="30">
        <v>3300</v>
      </c>
      <c r="G94" s="30">
        <v>300</v>
      </c>
      <c r="H94" s="30">
        <v>0</v>
      </c>
      <c r="I94" s="30">
        <v>78543.39</v>
      </c>
      <c r="J94" s="30"/>
      <c r="K94" s="30"/>
      <c r="L94" s="20">
        <f t="shared" si="2"/>
        <v>184893.39</v>
      </c>
    </row>
    <row r="95" spans="1:12" ht="21" customHeight="1" x14ac:dyDescent="0.3">
      <c r="A95" s="19"/>
      <c r="B95" s="38">
        <v>973000</v>
      </c>
      <c r="C95" s="38" t="s">
        <v>15</v>
      </c>
      <c r="D95" s="29">
        <v>22060</v>
      </c>
      <c r="E95" s="29"/>
      <c r="F95" s="29">
        <v>13850</v>
      </c>
      <c r="G95" s="29">
        <v>137987.4</v>
      </c>
      <c r="H95" s="29">
        <v>0</v>
      </c>
      <c r="I95" s="29"/>
      <c r="J95" s="29"/>
      <c r="K95" s="29"/>
      <c r="L95" s="20">
        <f t="shared" si="2"/>
        <v>173897.4</v>
      </c>
    </row>
    <row r="96" spans="1:12" ht="21" customHeight="1" x14ac:dyDescent="0.3">
      <c r="A96" s="19"/>
      <c r="B96" s="37">
        <v>974000</v>
      </c>
      <c r="C96" s="37" t="s">
        <v>14</v>
      </c>
      <c r="D96" s="30">
        <v>228000</v>
      </c>
      <c r="E96" s="30"/>
      <c r="F96" s="30">
        <v>1100</v>
      </c>
      <c r="G96" s="30"/>
      <c r="H96" s="30">
        <v>48000</v>
      </c>
      <c r="I96" s="30">
        <v>421160.91</v>
      </c>
      <c r="J96" s="30">
        <v>222286</v>
      </c>
      <c r="K96" s="30"/>
      <c r="L96" s="20">
        <f t="shared" si="2"/>
        <v>920546.90999999992</v>
      </c>
    </row>
    <row r="97" spans="1:13" ht="21" customHeight="1" x14ac:dyDescent="0.3">
      <c r="A97" s="19"/>
      <c r="B97" s="38">
        <v>975000</v>
      </c>
      <c r="C97" s="38" t="s">
        <v>13</v>
      </c>
      <c r="D97" s="29">
        <v>186000</v>
      </c>
      <c r="E97" s="29"/>
      <c r="F97" s="29"/>
      <c r="G97" s="29"/>
      <c r="H97" s="29">
        <v>1775</v>
      </c>
      <c r="I97" s="29">
        <v>75749.210000000006</v>
      </c>
      <c r="J97" s="29"/>
      <c r="K97" s="29"/>
      <c r="L97" s="20">
        <f t="shared" si="2"/>
        <v>263524.21000000002</v>
      </c>
    </row>
    <row r="98" spans="1:13" ht="21" customHeight="1" x14ac:dyDescent="0.3">
      <c r="A98" s="19"/>
      <c r="B98" s="37">
        <v>978000</v>
      </c>
      <c r="C98" s="37" t="s">
        <v>105</v>
      </c>
      <c r="D98" s="30"/>
      <c r="E98" s="30"/>
      <c r="F98" s="30"/>
      <c r="G98" s="30"/>
      <c r="H98" s="30">
        <v>0</v>
      </c>
      <c r="I98" s="30">
        <v>-232.78</v>
      </c>
      <c r="J98" s="30"/>
      <c r="K98" s="30"/>
      <c r="L98" s="20">
        <f t="shared" si="2"/>
        <v>-232.78</v>
      </c>
    </row>
    <row r="99" spans="1:13" ht="21" customHeight="1" x14ac:dyDescent="0.3">
      <c r="A99" s="19"/>
      <c r="B99" s="2"/>
      <c r="C99" s="2"/>
      <c r="D99" s="31">
        <f>SUM(D5:D98)</f>
        <v>10963948.91</v>
      </c>
      <c r="E99" s="31">
        <f t="shared" ref="E99:K99" si="3">SUM(E5:E98)</f>
        <v>390858.19</v>
      </c>
      <c r="F99" s="31">
        <f t="shared" si="3"/>
        <v>1805702.4500000004</v>
      </c>
      <c r="G99" s="31">
        <f t="shared" si="3"/>
        <v>1347263.71</v>
      </c>
      <c r="H99" s="31">
        <f t="shared" si="3"/>
        <v>4595878.5599999996</v>
      </c>
      <c r="I99" s="31">
        <f t="shared" si="3"/>
        <v>19468400.440000005</v>
      </c>
      <c r="J99" s="31">
        <f t="shared" si="3"/>
        <v>14764692.670000002</v>
      </c>
      <c r="K99" s="31">
        <f t="shared" si="3"/>
        <v>16863312.299999997</v>
      </c>
      <c r="L99" s="20"/>
      <c r="M99" s="40"/>
    </row>
    <row r="100" spans="1:13" x14ac:dyDescent="0.3">
      <c r="A100" s="21"/>
      <c r="B100" s="15"/>
      <c r="C100" s="22"/>
      <c r="D100" s="23"/>
      <c r="E100" s="23"/>
      <c r="F100" s="23"/>
      <c r="G100" s="23"/>
      <c r="H100" s="23"/>
      <c r="I100" s="23"/>
      <c r="J100" s="23"/>
      <c r="K100" s="23"/>
      <c r="L100" s="24"/>
    </row>
    <row r="102" spans="1:13" x14ac:dyDescent="0.3">
      <c r="E102" s="32"/>
    </row>
    <row r="103" spans="1:13" ht="4.8" customHeight="1" x14ac:dyDescent="0.3">
      <c r="A103" s="5"/>
      <c r="B103" s="6"/>
      <c r="C103" s="7"/>
      <c r="D103" s="7"/>
      <c r="E103" s="7"/>
      <c r="F103" s="7"/>
      <c r="G103" s="7"/>
      <c r="H103" s="7"/>
      <c r="I103" s="7"/>
      <c r="J103" s="7"/>
      <c r="K103" s="25"/>
      <c r="L103" s="33"/>
    </row>
    <row r="104" spans="1:13" x14ac:dyDescent="0.3">
      <c r="A104" s="9"/>
      <c r="B104" s="8" t="s">
        <v>10</v>
      </c>
      <c r="C104" s="10"/>
      <c r="D104" s="10"/>
      <c r="E104" s="10"/>
      <c r="F104" s="10"/>
      <c r="G104" s="10"/>
      <c r="H104" s="10"/>
      <c r="I104" s="10"/>
      <c r="J104" s="10"/>
      <c r="K104" s="26"/>
      <c r="L104" s="34"/>
    </row>
    <row r="105" spans="1:13" ht="21" customHeight="1" x14ac:dyDescent="0.3">
      <c r="A105" s="9"/>
      <c r="B105" s="47"/>
      <c r="C105" s="47"/>
      <c r="D105" s="48" t="s">
        <v>8</v>
      </c>
      <c r="E105" s="48"/>
      <c r="F105" s="48"/>
      <c r="G105" s="48"/>
      <c r="H105" s="48"/>
      <c r="I105" s="48" t="s">
        <v>9</v>
      </c>
      <c r="J105" s="48"/>
      <c r="K105" s="48"/>
      <c r="L105" s="34"/>
    </row>
    <row r="106" spans="1:13" ht="18" customHeight="1" x14ac:dyDescent="0.3">
      <c r="A106" s="9"/>
      <c r="B106" s="41" t="s">
        <v>6</v>
      </c>
      <c r="C106" s="41"/>
      <c r="D106" s="42">
        <v>1580975.33</v>
      </c>
      <c r="E106" s="42"/>
      <c r="F106" s="42"/>
      <c r="G106" s="42"/>
      <c r="H106" s="42"/>
      <c r="I106" s="42">
        <v>953235.24</v>
      </c>
      <c r="J106" s="42"/>
      <c r="K106" s="42"/>
      <c r="L106" s="34"/>
    </row>
    <row r="107" spans="1:13" x14ac:dyDescent="0.3">
      <c r="A107" s="14"/>
      <c r="B107" s="27" t="s">
        <v>99</v>
      </c>
      <c r="C107" s="11"/>
      <c r="D107" s="11"/>
      <c r="E107" s="11"/>
      <c r="F107" s="11"/>
      <c r="G107" s="11"/>
      <c r="H107" s="11"/>
      <c r="I107" s="11"/>
      <c r="J107" s="11"/>
      <c r="K107" s="28"/>
      <c r="L107" s="35"/>
    </row>
  </sheetData>
  <mergeCells count="8">
    <mergeCell ref="B106:C106"/>
    <mergeCell ref="D106:H106"/>
    <mergeCell ref="I106:K106"/>
    <mergeCell ref="D3:H3"/>
    <mergeCell ref="I3:K3"/>
    <mergeCell ref="B105:C105"/>
    <mergeCell ref="D105:H105"/>
    <mergeCell ref="I105:K105"/>
  </mergeCells>
  <pageMargins left="0.7" right="0.7" top="0.75" bottom="0.75" header="0.3" footer="0.3"/>
  <webPublishItems count="1">
    <webPublishItem id="14372" divId="2_3_2_14372" sourceType="range" sourceRef="A2:L107" destinationFile="\\reid\inetpub\gpaqssl\lldades-edicio\indicadors\2021\2_3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Ingressos 2021 x Centre Benefic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2017-10-30T15:37:17Z</cp:lastPrinted>
  <dcterms:created xsi:type="dcterms:W3CDTF">2015-09-21T07:35:37Z</dcterms:created>
  <dcterms:modified xsi:type="dcterms:W3CDTF">2022-07-21T10:40:12Z</dcterms:modified>
</cp:coreProperties>
</file>